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45" windowWidth="15960" windowHeight="13740"/>
  </bookViews>
  <sheets>
    <sheet name="Sheet1" sheetId="1" r:id="rId1"/>
  </sheets>
  <calcPr calcId="125725" concurrentCalc="0"/>
</workbook>
</file>

<file path=xl/calcChain.xml><?xml version="1.0" encoding="utf-8"?>
<calcChain xmlns="http://schemas.openxmlformats.org/spreadsheetml/2006/main">
  <c r="I137" i="1"/>
  <c r="I135"/>
  <c r="I133"/>
  <c r="I131"/>
  <c r="I129"/>
  <c r="I127"/>
  <c r="I125"/>
  <c r="I123"/>
  <c r="I121"/>
  <c r="I119"/>
  <c r="I117"/>
  <c r="I115"/>
  <c r="I113"/>
  <c r="I111"/>
  <c r="I109"/>
  <c r="I107"/>
  <c r="I105"/>
  <c r="I103"/>
  <c r="I101"/>
  <c r="I99"/>
  <c r="I97"/>
  <c r="I95"/>
  <c r="I93"/>
  <c r="I89"/>
  <c r="I84"/>
  <c r="I82"/>
  <c r="I80"/>
  <c r="I78"/>
  <c r="I76"/>
  <c r="I74"/>
  <c r="I72"/>
  <c r="I70"/>
  <c r="I68"/>
  <c r="I66"/>
  <c r="I64"/>
  <c r="I62"/>
  <c r="I60"/>
  <c r="I58"/>
  <c r="I56"/>
  <c r="I54"/>
  <c r="I52"/>
  <c r="I50"/>
  <c r="I48"/>
  <c r="I46"/>
  <c r="I44"/>
  <c r="I42"/>
  <c r="I141"/>
  <c r="I150"/>
</calcChain>
</file>

<file path=xl/sharedStrings.xml><?xml version="1.0" encoding="utf-8"?>
<sst xmlns="http://schemas.openxmlformats.org/spreadsheetml/2006/main" count="153" uniqueCount="127">
  <si>
    <t>Price for 8-6250T Spiral Steel Silo 
No.20170901</t>
  </si>
  <si>
    <t xml:space="preserve">Buyer </t>
  </si>
  <si>
    <t>Seller</t>
  </si>
  <si>
    <t xml:space="preserve">Company： </t>
  </si>
  <si>
    <t>Company：JIANGSU HENGXIN SILO EQUIPMENT CO.LTD</t>
  </si>
  <si>
    <t>Address：</t>
  </si>
  <si>
    <t>Address: LiYang City, Jiangsu Province,China</t>
  </si>
  <si>
    <t>Contact Person：</t>
  </si>
  <si>
    <t>Contact Person: Walker Hu</t>
  </si>
  <si>
    <t>TEL：</t>
  </si>
  <si>
    <t>Tel：0086-519-87362788</t>
  </si>
  <si>
    <t>FAX:</t>
  </si>
  <si>
    <t>FAX：0086-519-87362608,87836688</t>
  </si>
  <si>
    <t>Mobile Phone：</t>
  </si>
  <si>
    <t>MOBILE PHONE:0086-18006142788</t>
  </si>
  <si>
    <t xml:space="preserve">E-mail: </t>
  </si>
  <si>
    <t>E-mail：walker@hengxinsilo.com</t>
  </si>
  <si>
    <t xml:space="preserve">Website： </t>
  </si>
  <si>
    <t>Website:www.hengxinsilo.com</t>
  </si>
  <si>
    <t>Terms of delivery</t>
  </si>
  <si>
    <t xml:space="preserve"> </t>
  </si>
  <si>
    <t>Time of Delivery</t>
  </si>
  <si>
    <t>The time for Ex-works delivery is 90 days from advance payment and geological data  .</t>
  </si>
  <si>
    <t>Terms of payment</t>
  </si>
  <si>
    <t>30% paid by T/T as downpayment for order execution in 10 days</t>
  </si>
  <si>
    <t xml:space="preserve">70% paid against shipping documents and acceptance certificate documents byL/C
</t>
  </si>
  <si>
    <t xml:space="preserve">a、65% paid against shipping documents  byL/C </t>
  </si>
  <si>
    <t xml:space="preserve">b、5% paid against  acceptance certificate documents byL/C </t>
  </si>
  <si>
    <t>Validity</t>
  </si>
  <si>
    <t>Within 30 days</t>
  </si>
  <si>
    <t>HENGXIN SILO GROUP                      08/01/2016</t>
  </si>
  <si>
    <t>Item</t>
  </si>
  <si>
    <t>Details</t>
  </si>
  <si>
    <t xml:space="preserve">Qty  </t>
  </si>
  <si>
    <t>Power</t>
  </si>
  <si>
    <t>Price  ( USD)</t>
  </si>
  <si>
    <t xml:space="preserve">Unit Price </t>
  </si>
  <si>
    <t xml:space="preserve">Total Price   </t>
  </si>
  <si>
    <t>Truck-dumper  TQXC100*15</t>
  </si>
  <si>
    <t xml:space="preserve">1) Maximum lifting weight： 100 T 
2) Dimensions：18M×3M
3) Own weight：26 T
4) Capacity :45 KW
5)Adjustable inclination:0-45°
6) Lifting Time：240S
7) Fall Time：180S
</t>
  </si>
  <si>
    <t>Intake cone4.0m*4.0m</t>
  </si>
  <si>
    <t>1. Using U-steel for frame
2.it is made of  round steel and   flat steel.                             3.Effectively remove big impurities.
4.Painting</t>
  </si>
  <si>
    <t>Chain Conveyor HXTGSS50</t>
  </si>
  <si>
    <t>1.The head and the end of  Drag Conveyor:Equipped with alarm device to avoid clogging, and control room warning processing                                     2.All the drag conveyor used nylon scraper, the middle is 45 steel leading rail, the sides are counselling rail structure.                                      3.Main material is produced by hot galvanized steel                           4. Power:15KW Equipped with Siemens  motor and GUOMAO Reducer
5. Length: 13M , Capacity: 200T/H</t>
  </si>
  <si>
    <t xml:space="preserve">Bucket Elevator HXTDTG80/46 </t>
  </si>
  <si>
    <t>1、Head ： Discharge port with explosion-proof and operation of the mouth；                                        2、Tail： wear plate tail wheel spokes structure                                          3、Middle：Both sides are the undercut production; the bucket is nylon bucket made in Zhenjiang sanwei, the belt is Zhenjiang sanwei nylon belt, screw with the election just back teeth mouth screw nut. Belt connector selection type structure.                                      4、Main material is produced by hot galvanized steel  
5、  Power:22KW Equipped with Siemens  motor and GUOMAO Reducer
6、Height: 18m, Capacity: 200T/H</t>
  </si>
  <si>
    <t xml:space="preserve">Tic-Tac Frame 3.0m*3.0m </t>
  </si>
  <si>
    <t xml:space="preserve">1、Type of Connection：Welded at site；               2、Frame： Tread plate                                3、Main material is produced by hot galvanized steel；
4、Function：Used to install and fix bucket elevator safety； 
5、Height:13m。 </t>
  </si>
  <si>
    <t xml:space="preserve">Awning 3.6m*3.6m </t>
  </si>
  <si>
    <t xml:space="preserve">1、Structure： The skeleton is produced by 12/Q235 channel steel and L75*6 angle steel.It is covered by 0.5mm steel；                                2、Function：Protect the head of elevator form raining 。      </t>
  </si>
  <si>
    <t>Pre-cleanerHXTCQW150</t>
  </si>
  <si>
    <t>1. to remove big impurities, such as straw, wheat straw, hemp rope, and corn leaves and cobs, as well as fine impurities, such as gravel and soil particles.
 2. air blower will do second cleaning to remove light impurities.
 3、 Power: 3KW Equipped with Equipped with SIEMENS motor, GUOMAO Reducer；                                                    4、 Capacity: 200T/H</t>
  </si>
  <si>
    <t>MagnetHXTCXT50</t>
  </si>
  <si>
    <t>1、Use to move iron。                                      2、Capacity：200/H</t>
  </si>
  <si>
    <t>1.The head and the end of  Drag Conveyor:Equipped with alarm device to avoid clogging, and control room warning processing                                     2.All the drag conveyor used nylon scraper, the middle is 45 steel leading rail, the sides are counselling rail structure.                                      3.Main material is produced by hot galvanized steel                           4. Power:11KW Equipped withSiemens  motor and GUOMAO Reducer
5. Length: 10M , Capacity: 200T/H</t>
  </si>
  <si>
    <t>Electric Valve</t>
  </si>
  <si>
    <t>1.Type：：HXDZ50  
2.Main material：hot galvanized steel                        3.Capacity:200T/H</t>
  </si>
  <si>
    <t>Bucket Elevator HXTDTG80/46</t>
  </si>
  <si>
    <t>1、Head ： Discharge port with explosion-proof and operation of the mouth；                                        2、Tail： wear plate tail wheel spokes structure                                          3、Middle：Both sides are the undercut production; the bucket is nylon bucket made in Zhenjiang sanwei, the belt is Zhenjiang sanwei nylon belt, screw with the election just back teeth mouth screw nut. Belt connector selection type structure.                                      4、Main material is produced by hot galvanized steel  
5、  Power:45KW Equipped withSiemens  motor and GUOMAO Reducer
6、Height: 37m, Capacity: 200T/H</t>
  </si>
  <si>
    <t xml:space="preserve">1、Type of Connection：Welded at site；               2、Frame： Tread plate  
 3、Main material is produced by hot galvanized steel；
4、Function：Used to install and fix bucket elevator safety； 
5、Height:28m。 </t>
  </si>
  <si>
    <t>1.The head and the end of  Drag Conveyor:Equipped with alarm device to avoid clogging, and control room warning processing                                     2.All the drag conveyor used nylon scraper, the middle is 45 steel leading rail, the sides are counselling rail structure.                                      3.Main material is produced by hot galvanized steel                           4. Power:37KW Equipped withSiemens  motor and GUOMAO Reducer
5. Length: 48M , Capacity: 200T/H</t>
  </si>
  <si>
    <t>1.The head and the end of  Drag Conveyor:Equipped with alarm device to avoid clogging, and control room warning processing                                     2.All the drag conveyor used nylon scraper, the middle is 45 steel leading rail, the sides are counselling rail structure.                                      3.Main material is produced by hot galvanized steel                           4. Power:37KW Equipped withSiemens  motor and GUOMAO Reducer
5. Length: 42M , Capacity: 200T/H</t>
  </si>
  <si>
    <t>Trestle 1.6m*1.2m</t>
  </si>
  <si>
    <t>1、Structure： [12 u-steel, L8 angle；                                         2、Type of connection：Welded；                                      3、Material：Hot galvanzied steel；
4、Length :88m</t>
  </si>
  <si>
    <t>1.Type：：HXDZ50
2.Main material：hot galvanized steel                        3.Capacity:200T/H</t>
  </si>
  <si>
    <t>1.The head and the end of  Drag Conveyor:Equipped with alarm device to avoid clogging, and control room warning processing                                     2.All the drag conveyor used nylon scraper, the middle is 45 steel leading rail, the sides are counselling rail structure.                                      3.Main material is produced by hot galvanized steel                           4. Power:22KW Equipped withSiemens  motor and GUOMAO Reducer
5. Length: 27M , Capacity: 200T/H</t>
  </si>
  <si>
    <t>1、Structure： [12 u-steel, L8 angle；                                         2、Type of connection：Welded；                                      3、Material：Hot galvanzied steel；
4、Length :28m</t>
  </si>
  <si>
    <t>Lever Sensor</t>
  </si>
  <si>
    <t>1、Type ：mechanical 
 2、two each silo</t>
  </si>
  <si>
    <t>Silo Ф23m＊H20m</t>
  </si>
  <si>
    <t>Roof</t>
  </si>
  <si>
    <t xml:space="preserve">The 1.2 mm thick silo roof is produced by high quality double-sided galvanized steel , and quantity exceed double-size galvanized 275 g/m2                                     </t>
  </si>
  <si>
    <t>Body</t>
  </si>
  <si>
    <t xml:space="preserve">The rolling plate is produced by Hebei Handan Iron and Steel Co., Ltd., which is the high quality double-sized galvanized steel plate with 350 g/m2 (SGH340).The thickness of plate is 5m 2.5mm, 4m3.0mm，4m3.5mm，7m4.0mm  。    </t>
  </si>
  <si>
    <t>Ribs</t>
  </si>
  <si>
    <t xml:space="preserve">The stiffener are producted by Magang (Group) Holding Co., Ltd or Jinan iron and steel company ltd. 
Rib A 8rows 20m【16# 
others 64rows：3m【16# 3m【14#，3m【12#，6m【10#，5m【8# 
</t>
  </si>
  <si>
    <t xml:space="preserve">The fence are made by 33inch round steel,and the height is 1.2m.The access door is 600mm*600mm     </t>
  </si>
  <si>
    <t xml:space="preserve">Temperature measurement system </t>
  </si>
  <si>
    <t>7 digital temperature measurement cable (American DALLAS sensor)each silo, each measurement on WenZhu every 2 meters a temperature sensing point, temperature measurement cable with nylon or PE sheathed protection, the seal and anti-static; Cable insulation has good flexibility, in testing temperature range don't happen fault; In the cable through the silo at the top of the entrance mobile corrosion resistant plate installation or seal, all-weather rainproof and air.</t>
  </si>
  <si>
    <t xml:space="preserve">Temperature-measuring Range: -55℃-+125℃
Accuracy: ±0.5℃
Resolution: 0.1℃                                       </t>
  </si>
  <si>
    <t>5V DC switching power , standby external 5V adapter power supply interface                      Protection degree: IP6</t>
  </si>
  <si>
    <t xml:space="preserve"> Sweep Auger</t>
  </si>
  <si>
    <t xml:space="preserve">Type:Morillon SCJ32 
 Power: 15KW               
By buyer                               </t>
  </si>
  <si>
    <t>Steel Cone Ф2.0m</t>
  </si>
  <si>
    <t xml:space="preserve">1、4mm hot galvanized steel 
 </t>
  </si>
  <si>
    <t>ventilation system</t>
  </si>
  <si>
    <t xml:space="preserve">Positions within the material can effectively reduce the temperature, ventilation panels of high quality disposable 1.2mm galvanized sheet metal forming, there is a safety net, so that five defense, to 24 hours of continuous work.    
30kw each           </t>
  </si>
  <si>
    <t>Manual Valve</t>
  </si>
  <si>
    <t>1.Type：：HXSZ50    
2.Main material：hot galvanized steel                        3.Capacity:200T/H</t>
  </si>
  <si>
    <t xml:space="preserve"> Belt Conveyor HXTDSQ80</t>
  </si>
  <si>
    <t>1.Main material is produced by hot galvanized steel                           2.  Power:7.5KW Equipped withSiemens  motor and GUOMAO Reducer
 3. Length: 35M , Capacity:200T/H</t>
  </si>
  <si>
    <t>1.Main material is produced by hot galvanized steel                           2.  Power:22KW Equipped withSiemens  motor and GUOMAO Reducer
 3. Length: 100M , Capacity:200T/H</t>
  </si>
  <si>
    <t>Electric two-way Slider</t>
  </si>
  <si>
    <t>1.Type：：HXFFDZZ50/45                               2.Main material：hot galvanized steel                        3.Capacity:200T/H</t>
  </si>
  <si>
    <t>1.Main material is produced by hot galvanized steel                           2.  Power:5.5KW Equipped withSiemens  motor and GUOMAO Reducer
 3. Length: 22M , Capacity:200T/H</t>
  </si>
  <si>
    <t>1、Head ： Discharge port with explosion-proof and operation of the mouth；                                        2、Tail： wear plate tail wheel spokes structure                                          3、Middle：Both sides are the undercut production; the bucket is nylon bucket made in Zhenjiang sanwei, the belt is Zhenjiang sanwei nylon belt, screw with the election just back teeth mouth screw nut. Belt connector selection type structure.                                      4、Main material is produced by hot galvanized steel  
5、  Power:22KW Equipped withSiemens  motor and GUOMAO Reducer
6、Height: 17m, Capacity: 200T/H</t>
  </si>
  <si>
    <t xml:space="preserve">Tic-Tac Frame 3m*3m </t>
  </si>
  <si>
    <t xml:space="preserve">1、Type of Connection：Welded at site；               2、Frame： Tread plate                                3、Main material is produced by hot galvanized steel；
4、Function：Used to install and fix bucket elevator safety； 
5、Height:12m。 </t>
  </si>
  <si>
    <t>Fan：</t>
  </si>
  <si>
    <t xml:space="preserve">1.Type:4-72NO6C   
2.Power:18.5KW；                                 </t>
  </si>
  <si>
    <t>Pulse Dust Collector</t>
  </si>
  <si>
    <t xml:space="preserve">1.Type：HXTBLMD104                        </t>
  </si>
  <si>
    <t>Airlock device</t>
  </si>
  <si>
    <t xml:space="preserve">1.Type:HXTFGFY9                             2.Power:0.75KW                                </t>
  </si>
  <si>
    <t xml:space="preserve">Cyclone </t>
  </si>
  <si>
    <t>1.φ1000</t>
  </si>
  <si>
    <t xml:space="preserve">1.Type:4-72NO4.5A                        2.Power:7.5KW；                                 </t>
  </si>
  <si>
    <t xml:space="preserve">1.Type：HXTBLMD52            </t>
  </si>
  <si>
    <t xml:space="preserve">1.Type:HXTFGFY7                            2.Power:0.75KW                                </t>
  </si>
  <si>
    <t>1.φ800</t>
  </si>
  <si>
    <t xml:space="preserve">1.Type:HXTFGFY7  
2.Power:0.75KW                                </t>
  </si>
  <si>
    <t>Control System</t>
  </si>
  <si>
    <t>MCC  Control Center (imported PVC model screen, , the main components used Schneider products);
Shangshang Cable</t>
  </si>
  <si>
    <t xml:space="preserve">wire case is made of hot galvanized steel </t>
  </si>
  <si>
    <t xml:space="preserve">Charging and discharging control is separated </t>
  </si>
  <si>
    <t>一、Total price above</t>
  </si>
  <si>
    <t xml:space="preserve">二、mateiral at site </t>
  </si>
  <si>
    <t>Standard parts, seals parts and other auxiliary materials；</t>
  </si>
  <si>
    <t>Paint。</t>
  </si>
  <si>
    <r>
      <rPr>
        <sz val="16"/>
        <color indexed="8"/>
        <rFont val="宋体"/>
      </rPr>
      <t>三、</t>
    </r>
    <r>
      <rPr>
        <sz val="16"/>
        <color indexed="8"/>
        <rFont val="Arial"/>
      </rPr>
      <t xml:space="preserve">Installing supervision fee( 80USD/PERSON*DAY for Supervispor,  we provide 5 supervisor to help  install silo  within 100 days with 2 sets of installing tools,4 supervisor for equipment within 60 days and 2 supervisor for control system within30 days.the buyer will provide 20 person.The buyer should bear the round-trip tickets,food and hotel for seller's engineer.)  </t>
    </r>
  </si>
  <si>
    <t>五、Design fee</t>
  </si>
  <si>
    <t>Free</t>
  </si>
  <si>
    <r>
      <rPr>
        <sz val="16"/>
        <color indexed="8"/>
        <rFont val="宋体"/>
      </rPr>
      <t>六、</t>
    </r>
    <r>
      <rPr>
        <sz val="16"/>
        <color indexed="8"/>
        <rFont val="Arial"/>
      </rPr>
      <t>Delivery fee( Factory to ShangHai</t>
    </r>
    <r>
      <rPr>
        <sz val="16"/>
        <color indexed="8"/>
        <rFont val="宋体"/>
      </rPr>
      <t>）</t>
    </r>
    <r>
      <rPr>
        <sz val="16"/>
        <color indexed="8"/>
        <rFont val="Arial"/>
      </rPr>
      <t>need about 65 units of  40ft containers</t>
    </r>
    <r>
      <rPr>
        <sz val="16"/>
        <color indexed="8"/>
        <rFont val="宋体"/>
      </rPr>
      <t>，</t>
    </r>
    <r>
      <rPr>
        <sz val="16"/>
        <color indexed="8"/>
        <rFont val="Arial"/>
      </rPr>
      <t xml:space="preserve"> with 2 sets of installing tools</t>
    </r>
  </si>
  <si>
    <t>FOB(SHANGHAI PORT)</t>
  </si>
  <si>
    <r>
      <rPr>
        <sz val="16"/>
        <color indexed="8"/>
        <rFont val="Arial"/>
      </rPr>
      <t>Note</t>
    </r>
    <r>
      <rPr>
        <sz val="16"/>
        <color indexed="8"/>
        <rFont val="宋体"/>
      </rPr>
      <t>：</t>
    </r>
    <r>
      <rPr>
        <sz val="16"/>
        <color indexed="8"/>
        <rFont val="Arial"/>
      </rPr>
      <t xml:space="preserve">Civil work is not included in this price list. </t>
    </r>
  </si>
  <si>
    <t>quipment rack, equipment maintenance platform соединения и металлоконструкции</t>
  </si>
  <si>
    <t>四、The expenditure for the inspection group затраты заказчика при обучении персонала</t>
  </si>
</sst>
</file>

<file path=xl/styles.xml><?xml version="1.0" encoding="utf-8"?>
<styleSheet xmlns="http://schemas.openxmlformats.org/spreadsheetml/2006/main">
  <numFmts count="1">
    <numFmt numFmtId="164" formatCode="0&quot; &quot;"/>
  </numFmts>
  <fonts count="9">
    <font>
      <sz val="11"/>
      <color indexed="8"/>
      <name val="宋体"/>
    </font>
    <font>
      <b/>
      <sz val="16"/>
      <color indexed="8"/>
      <name val="Arial"/>
    </font>
    <font>
      <sz val="11"/>
      <color indexed="8"/>
      <name val="Arial"/>
    </font>
    <font>
      <b/>
      <sz val="10"/>
      <color indexed="8"/>
      <name val="Arial"/>
    </font>
    <font>
      <b/>
      <sz val="18"/>
      <color indexed="8"/>
      <name val="Arial"/>
    </font>
    <font>
      <sz val="14"/>
      <color indexed="8"/>
      <name val="Arial"/>
    </font>
    <font>
      <sz val="12"/>
      <color indexed="8"/>
      <name val="Arial"/>
    </font>
    <font>
      <sz val="16"/>
      <color indexed="8"/>
      <name val="Arial"/>
    </font>
    <font>
      <sz val="16"/>
      <color indexed="8"/>
      <name val="宋体"/>
    </font>
  </fonts>
  <fills count="3">
    <fill>
      <patternFill patternType="none"/>
    </fill>
    <fill>
      <patternFill patternType="gray125"/>
    </fill>
    <fill>
      <patternFill patternType="solid">
        <fgColor indexed="9"/>
        <bgColor auto="1"/>
      </patternFill>
    </fill>
  </fills>
  <borders count="7">
    <border>
      <left/>
      <right/>
      <top/>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s>
  <cellStyleXfs count="1">
    <xf numFmtId="0" fontId="0" fillId="0" borderId="0" applyNumberFormat="0" applyFill="0" applyBorder="0" applyProtection="0">
      <alignment vertical="center"/>
    </xf>
  </cellStyleXfs>
  <cellXfs count="58">
    <xf numFmtId="0" fontId="0" fillId="0" borderId="0" xfId="0" applyFont="1" applyAlignment="1">
      <alignment vertical="center"/>
    </xf>
    <xf numFmtId="0" fontId="0" fillId="0" borderId="0" xfId="0" applyNumberFormat="1" applyFont="1" applyAlignment="1">
      <alignment vertical="center"/>
    </xf>
    <xf numFmtId="0" fontId="0" fillId="2" borderId="1" xfId="0" applyFont="1" applyFill="1" applyBorder="1" applyAlignment="1">
      <alignment vertical="center"/>
    </xf>
    <xf numFmtId="14" fontId="0" fillId="2" borderId="1" xfId="0" applyNumberFormat="1" applyFont="1" applyFill="1" applyBorder="1" applyAlignment="1">
      <alignment vertical="center"/>
    </xf>
    <xf numFmtId="0" fontId="0" fillId="2" borderId="2" xfId="0" applyFont="1" applyFill="1" applyBorder="1" applyAlignment="1">
      <alignment vertical="center"/>
    </xf>
    <xf numFmtId="49" fontId="6" fillId="2" borderId="3" xfId="0" applyNumberFormat="1" applyFont="1" applyFill="1" applyBorder="1" applyAlignment="1">
      <alignment horizontal="center" vertical="center" wrapText="1"/>
    </xf>
    <xf numFmtId="0" fontId="6" fillId="2" borderId="3" xfId="0" applyNumberFormat="1" applyFont="1" applyFill="1" applyBorder="1" applyAlignment="1">
      <alignment horizontal="center" vertical="center"/>
    </xf>
    <xf numFmtId="0" fontId="6" fillId="2" borderId="3" xfId="0" applyFont="1" applyFill="1" applyBorder="1" applyAlignment="1">
      <alignment horizontal="left" vertical="center"/>
    </xf>
    <xf numFmtId="0" fontId="6" fillId="2" borderId="3" xfId="0" applyFont="1" applyFill="1" applyBorder="1" applyAlignment="1">
      <alignment horizontal="center" vertical="center"/>
    </xf>
    <xf numFmtId="0" fontId="6" fillId="2" borderId="3" xfId="0" applyFont="1" applyFill="1" applyBorder="1" applyAlignment="1">
      <alignment vertical="center"/>
    </xf>
    <xf numFmtId="49" fontId="6" fillId="2" borderId="3" xfId="0" applyNumberFormat="1" applyFont="1" applyFill="1" applyBorder="1" applyAlignment="1">
      <alignment horizontal="center" vertical="center"/>
    </xf>
    <xf numFmtId="0" fontId="0" fillId="2" borderId="6" xfId="0" applyFont="1" applyFill="1" applyBorder="1" applyAlignment="1">
      <alignment vertical="center"/>
    </xf>
    <xf numFmtId="0" fontId="6" fillId="2" borderId="3" xfId="0" applyNumberFormat="1" applyFont="1" applyFill="1" applyBorder="1" applyAlignment="1">
      <alignment vertical="center"/>
    </xf>
    <xf numFmtId="0" fontId="7" fillId="2" borderId="3"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164" fontId="7" fillId="2" borderId="3" xfId="0" applyNumberFormat="1" applyFont="1" applyFill="1" applyBorder="1" applyAlignment="1">
      <alignment horizontal="center" vertical="center" wrapText="1"/>
    </xf>
    <xf numFmtId="49" fontId="7" fillId="2" borderId="3"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2" fillId="2" borderId="1" xfId="0" applyNumberFormat="1" applyFont="1" applyFill="1" applyBorder="1" applyAlignment="1">
      <alignment horizontal="left" vertical="top" wrapText="1"/>
    </xf>
    <xf numFmtId="0" fontId="2" fillId="2" borderId="1" xfId="0" applyFont="1" applyFill="1" applyBorder="1" applyAlignment="1">
      <alignment horizontal="left" vertical="top" wrapText="1"/>
    </xf>
    <xf numFmtId="49" fontId="2" fillId="2" borderId="1" xfId="0" applyNumberFormat="1" applyFont="1" applyFill="1" applyBorder="1" applyAlignment="1">
      <alignment horizontal="left" vertical="top"/>
    </xf>
    <xf numFmtId="0" fontId="2" fillId="2" borderId="1" xfId="0" applyFont="1" applyFill="1" applyBorder="1" applyAlignment="1">
      <alignment horizontal="left" vertical="top"/>
    </xf>
    <xf numFmtId="49" fontId="6" fillId="2" borderId="3" xfId="0" applyNumberFormat="1" applyFont="1" applyFill="1" applyBorder="1" applyAlignment="1">
      <alignment horizontal="left" vertical="top" wrapText="1"/>
    </xf>
    <xf numFmtId="0" fontId="6" fillId="2" borderId="3" xfId="0" applyFont="1" applyFill="1" applyBorder="1" applyAlignment="1">
      <alignment horizontal="left" vertical="top" wrapText="1"/>
    </xf>
    <xf numFmtId="49" fontId="6" fillId="2" borderId="4" xfId="0" applyNumberFormat="1"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6" fillId="2" borderId="3" xfId="0" applyFont="1" applyFill="1" applyBorder="1" applyAlignment="1">
      <alignment horizontal="center" vertical="center"/>
    </xf>
    <xf numFmtId="49"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2" fillId="2" borderId="1" xfId="0" applyFont="1" applyFill="1" applyBorder="1" applyAlignment="1">
      <alignment horizontal="left" vertical="center"/>
    </xf>
    <xf numFmtId="49" fontId="2" fillId="2" borderId="1" xfId="0" applyNumberFormat="1" applyFont="1" applyFill="1" applyBorder="1" applyAlignment="1">
      <alignment horizontal="left" vertical="center"/>
    </xf>
    <xf numFmtId="49" fontId="2" fillId="2" borderId="1" xfId="0" applyNumberFormat="1" applyFont="1" applyFill="1" applyBorder="1" applyAlignment="1">
      <alignment horizontal="left" vertical="center" wrapText="1"/>
    </xf>
    <xf numFmtId="49" fontId="4" fillId="2" borderId="1" xfId="0" applyNumberFormat="1"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14" fontId="4" fillId="2" borderId="2" xfId="0" applyNumberFormat="1" applyFont="1" applyFill="1" applyBorder="1" applyAlignment="1">
      <alignment horizontal="center" vertical="center" wrapText="1"/>
    </xf>
    <xf numFmtId="49" fontId="6" fillId="2" borderId="3" xfId="0" applyNumberFormat="1" applyFont="1" applyFill="1" applyBorder="1" applyAlignment="1">
      <alignment horizontal="left" vertical="center"/>
    </xf>
    <xf numFmtId="0" fontId="6" fillId="2" borderId="3" xfId="0" applyFont="1" applyFill="1" applyBorder="1" applyAlignment="1">
      <alignment horizontal="left" vertical="center"/>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49" fontId="6" fillId="2" borderId="3" xfId="0" applyNumberFormat="1" applyFont="1" applyFill="1" applyBorder="1" applyAlignment="1">
      <alignment horizontal="left" vertical="center" wrapText="1"/>
    </xf>
    <xf numFmtId="0" fontId="6" fillId="2" borderId="3" xfId="0" applyFont="1" applyFill="1" applyBorder="1" applyAlignment="1">
      <alignment horizontal="left" vertical="center" wrapText="1"/>
    </xf>
    <xf numFmtId="49" fontId="5" fillId="2" borderId="3" xfId="0" applyNumberFormat="1" applyFont="1" applyFill="1" applyBorder="1" applyAlignment="1">
      <alignment horizontal="center" vertical="center"/>
    </xf>
    <xf numFmtId="0" fontId="5" fillId="2" borderId="3" xfId="0" applyFont="1" applyFill="1" applyBorder="1" applyAlignment="1">
      <alignment horizontal="center" vertical="center"/>
    </xf>
    <xf numFmtId="0" fontId="2" fillId="2" borderId="1" xfId="0" applyFont="1" applyFill="1" applyBorder="1" applyAlignment="1">
      <alignment horizontal="center" vertical="top"/>
    </xf>
    <xf numFmtId="49" fontId="5" fillId="2" borderId="3" xfId="0" applyNumberFormat="1" applyFont="1" applyFill="1" applyBorder="1" applyAlignment="1">
      <alignment horizontal="center" vertical="center" wrapText="1"/>
    </xf>
    <xf numFmtId="0" fontId="5" fillId="2" borderId="3" xfId="0" applyFont="1" applyFill="1" applyBorder="1" applyAlignment="1">
      <alignment horizontal="center" vertical="center" wrapText="1"/>
    </xf>
    <xf numFmtId="49" fontId="8" fillId="2" borderId="3" xfId="0" applyNumberFormat="1" applyFont="1" applyFill="1" applyBorder="1" applyAlignment="1">
      <alignment horizontal="left" vertical="center" wrapText="1"/>
    </xf>
    <xf numFmtId="0" fontId="7" fillId="2" borderId="3" xfId="0" applyFont="1" applyFill="1" applyBorder="1" applyAlignment="1">
      <alignment horizontal="left" vertical="center" wrapText="1"/>
    </xf>
    <xf numFmtId="49" fontId="7" fillId="2" borderId="3" xfId="0" applyNumberFormat="1" applyFont="1" applyFill="1" applyBorder="1" applyAlignment="1">
      <alignment horizontal="left" vertical="center" wrapText="1"/>
    </xf>
    <xf numFmtId="49" fontId="3" fillId="2" borderId="1" xfId="0" applyNumberFormat="1" applyFont="1" applyFill="1" applyBorder="1" applyAlignment="1">
      <alignment horizontal="center" vertical="top" wrapText="1"/>
    </xf>
    <xf numFmtId="0" fontId="3" fillId="2" borderId="1" xfId="0" applyFont="1" applyFill="1" applyBorder="1" applyAlignment="1">
      <alignment horizontal="center" vertical="top" wrapText="1"/>
    </xf>
    <xf numFmtId="49" fontId="7" fillId="2" borderId="3"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49" fontId="7" fillId="2" borderId="3" xfId="0" applyNumberFormat="1" applyFont="1" applyFill="1" applyBorder="1" applyAlignment="1">
      <alignment horizontal="left" vertical="center"/>
    </xf>
    <xf numFmtId="0" fontId="7" fillId="2" borderId="3" xfId="0" applyFont="1" applyFill="1" applyBorder="1" applyAlignment="1">
      <alignment horizontal="left" vertical="center"/>
    </xf>
  </cellXfs>
  <cellStyles count="1">
    <cellStyle name="Обычный"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5</xdr:col>
      <xdr:colOff>76200</xdr:colOff>
      <xdr:row>89</xdr:row>
      <xdr:rowOff>76200</xdr:rowOff>
    </xdr:from>
    <xdr:to>
      <xdr:col>7</xdr:col>
      <xdr:colOff>200025</xdr:colOff>
      <xdr:row>89</xdr:row>
      <xdr:rowOff>1257300</xdr:rowOff>
    </xdr:to>
    <xdr:pic>
      <xdr:nvPicPr>
        <xdr:cNvPr id="2" name="图片 5" descr="图片 5"/>
        <xdr:cNvPicPr>
          <a:picLocks noChangeAspect="1"/>
        </xdr:cNvPicPr>
      </xdr:nvPicPr>
      <xdr:blipFill>
        <a:blip xmlns:r="http://schemas.openxmlformats.org/officeDocument/2006/relationships" r:embed="rId1" cstate="print">
          <a:extLst/>
        </a:blip>
        <a:stretch>
          <a:fillRect/>
        </a:stretch>
      </xdr:blipFill>
      <xdr:spPr>
        <a:xfrm>
          <a:off x="4267200" y="73113924"/>
          <a:ext cx="1330325" cy="1181101"/>
        </a:xfrm>
        <a:prstGeom prst="rect">
          <a:avLst/>
        </a:prstGeom>
        <a:ln w="12700" cap="flat">
          <a:noFill/>
          <a:miter lim="400000"/>
        </a:ln>
        <a:effectLst/>
      </xdr:spPr>
    </xdr:pic>
    <xdr:clientData/>
  </xdr:twoCellAnchor>
  <xdr:twoCellAnchor>
    <xdr:from>
      <xdr:col>5</xdr:col>
      <xdr:colOff>152400</xdr:colOff>
      <xdr:row>90</xdr:row>
      <xdr:rowOff>152400</xdr:rowOff>
    </xdr:from>
    <xdr:to>
      <xdr:col>7</xdr:col>
      <xdr:colOff>276225</xdr:colOff>
      <xdr:row>91</xdr:row>
      <xdr:rowOff>416830</xdr:rowOff>
    </xdr:to>
    <xdr:pic>
      <xdr:nvPicPr>
        <xdr:cNvPr id="3" name="图片 6" descr="图片 6"/>
        <xdr:cNvPicPr>
          <a:picLocks noChangeAspect="1"/>
        </xdr:cNvPicPr>
      </xdr:nvPicPr>
      <xdr:blipFill>
        <a:blip xmlns:r="http://schemas.openxmlformats.org/officeDocument/2006/relationships" r:embed="rId2" cstate="print">
          <a:extLst/>
        </a:blip>
        <a:stretch>
          <a:fillRect/>
        </a:stretch>
      </xdr:blipFill>
      <xdr:spPr>
        <a:xfrm>
          <a:off x="4343400" y="75638049"/>
          <a:ext cx="1330325" cy="1055007"/>
        </a:xfrm>
        <a:prstGeom prst="rect">
          <a:avLst/>
        </a:prstGeom>
        <a:ln w="12700" cap="flat">
          <a:noFill/>
          <a:miter lim="400000"/>
        </a:ln>
        <a:effectLst/>
      </xdr:spPr>
    </xdr:pic>
    <xdr:clientData/>
  </xdr:twoCellAnchor>
  <xdr:twoCellAnchor>
    <xdr:from>
      <xdr:col>5</xdr:col>
      <xdr:colOff>123825</xdr:colOff>
      <xdr:row>89</xdr:row>
      <xdr:rowOff>1362075</xdr:rowOff>
    </xdr:from>
    <xdr:to>
      <xdr:col>7</xdr:col>
      <xdr:colOff>238125</xdr:colOff>
      <xdr:row>89</xdr:row>
      <xdr:rowOff>2273300</xdr:rowOff>
    </xdr:to>
    <xdr:pic>
      <xdr:nvPicPr>
        <xdr:cNvPr id="4" name="图片 7" descr="图片 7"/>
        <xdr:cNvPicPr>
          <a:picLocks noChangeAspect="1"/>
        </xdr:cNvPicPr>
      </xdr:nvPicPr>
      <xdr:blipFill>
        <a:blip xmlns:r="http://schemas.openxmlformats.org/officeDocument/2006/relationships" r:embed="rId3" cstate="print">
          <a:extLst/>
        </a:blip>
        <a:stretch>
          <a:fillRect/>
        </a:stretch>
      </xdr:blipFill>
      <xdr:spPr>
        <a:xfrm>
          <a:off x="4314825" y="74399799"/>
          <a:ext cx="1320800" cy="911226"/>
        </a:xfrm>
        <a:prstGeom prst="rect">
          <a:avLst/>
        </a:prstGeom>
        <a:ln w="12700" cap="flat">
          <a:noFill/>
          <a:miter lim="400000"/>
        </a:ln>
        <a:effectLst/>
      </xdr:spPr>
    </xdr:pic>
    <xdr:clientData/>
  </xdr:twoCellAnchor>
  <xdr:twoCellAnchor>
    <xdr:from>
      <xdr:col>7</xdr:col>
      <xdr:colOff>444500</xdr:colOff>
      <xdr:row>90</xdr:row>
      <xdr:rowOff>101600</xdr:rowOff>
    </xdr:from>
    <xdr:to>
      <xdr:col>8</xdr:col>
      <xdr:colOff>787400</xdr:colOff>
      <xdr:row>91</xdr:row>
      <xdr:rowOff>385080</xdr:rowOff>
    </xdr:to>
    <xdr:pic>
      <xdr:nvPicPr>
        <xdr:cNvPr id="5" name="图片 8" descr="图片 8"/>
        <xdr:cNvPicPr>
          <a:picLocks noChangeAspect="1"/>
        </xdr:cNvPicPr>
      </xdr:nvPicPr>
      <xdr:blipFill>
        <a:blip xmlns:r="http://schemas.openxmlformats.org/officeDocument/2006/relationships" r:embed="rId4" cstate="print">
          <a:extLst/>
        </a:blip>
        <a:stretch>
          <a:fillRect/>
        </a:stretch>
      </xdr:blipFill>
      <xdr:spPr>
        <a:xfrm>
          <a:off x="5842000" y="75587249"/>
          <a:ext cx="1587500" cy="1074057"/>
        </a:xfrm>
        <a:prstGeom prst="rect">
          <a:avLst/>
        </a:prstGeom>
        <a:ln w="12700" cap="flat">
          <a:noFill/>
          <a:miter lim="400000"/>
        </a:ln>
        <a:effectLst/>
      </xdr:spPr>
    </xdr:pic>
    <xdr:clientData/>
  </xdr:twoCellAnchor>
  <xdr:twoCellAnchor>
    <xdr:from>
      <xdr:col>7</xdr:col>
      <xdr:colOff>400050</xdr:colOff>
      <xdr:row>89</xdr:row>
      <xdr:rowOff>57150</xdr:rowOff>
    </xdr:from>
    <xdr:to>
      <xdr:col>8</xdr:col>
      <xdr:colOff>809625</xdr:colOff>
      <xdr:row>89</xdr:row>
      <xdr:rowOff>1247775</xdr:rowOff>
    </xdr:to>
    <xdr:pic>
      <xdr:nvPicPr>
        <xdr:cNvPr id="6" name="图片 9" descr="图片 9"/>
        <xdr:cNvPicPr>
          <a:picLocks noChangeAspect="1"/>
        </xdr:cNvPicPr>
      </xdr:nvPicPr>
      <xdr:blipFill>
        <a:blip xmlns:r="http://schemas.openxmlformats.org/officeDocument/2006/relationships" r:embed="rId5" cstate="print">
          <a:extLst/>
        </a:blip>
        <a:stretch>
          <a:fillRect/>
        </a:stretch>
      </xdr:blipFill>
      <xdr:spPr>
        <a:xfrm>
          <a:off x="5797550" y="73094874"/>
          <a:ext cx="1654175" cy="1190626"/>
        </a:xfrm>
        <a:prstGeom prst="rect">
          <a:avLst/>
        </a:prstGeom>
        <a:ln w="12700" cap="flat">
          <a:noFill/>
          <a:miter lim="400000"/>
        </a:ln>
        <a:effectLst/>
      </xdr:spPr>
    </xdr:pic>
    <xdr:clientData/>
  </xdr:twoCellAnchor>
  <xdr:twoCellAnchor>
    <xdr:from>
      <xdr:col>7</xdr:col>
      <xdr:colOff>454025</xdr:colOff>
      <xdr:row>89</xdr:row>
      <xdr:rowOff>1358900</xdr:rowOff>
    </xdr:from>
    <xdr:to>
      <xdr:col>8</xdr:col>
      <xdr:colOff>777875</xdr:colOff>
      <xdr:row>89</xdr:row>
      <xdr:rowOff>2251075</xdr:rowOff>
    </xdr:to>
    <xdr:pic>
      <xdr:nvPicPr>
        <xdr:cNvPr id="7" name="图片 10" descr="图片 10"/>
        <xdr:cNvPicPr>
          <a:picLocks noChangeAspect="1"/>
        </xdr:cNvPicPr>
      </xdr:nvPicPr>
      <xdr:blipFill>
        <a:blip xmlns:r="http://schemas.openxmlformats.org/officeDocument/2006/relationships" r:embed="rId6" cstate="print">
          <a:extLst/>
        </a:blip>
        <a:stretch>
          <a:fillRect/>
        </a:stretch>
      </xdr:blipFill>
      <xdr:spPr>
        <a:xfrm>
          <a:off x="5851525" y="74396624"/>
          <a:ext cx="1568450" cy="892176"/>
        </a:xfrm>
        <a:prstGeom prst="rect">
          <a:avLst/>
        </a:prstGeom>
        <a:ln w="12700" cap="flat">
          <a:noFill/>
          <a:miter lim="400000"/>
        </a:ln>
        <a:effectLst/>
      </xdr:spPr>
    </xdr:pic>
    <xdr:clientData/>
  </xdr:twoCellAnchor>
  <xdr:twoCellAnchor>
    <xdr:from>
      <xdr:col>0</xdr:col>
      <xdr:colOff>638175</xdr:colOff>
      <xdr:row>0</xdr:row>
      <xdr:rowOff>47625</xdr:rowOff>
    </xdr:from>
    <xdr:to>
      <xdr:col>2</xdr:col>
      <xdr:colOff>514350</xdr:colOff>
      <xdr:row>0</xdr:row>
      <xdr:rowOff>790575</xdr:rowOff>
    </xdr:to>
    <xdr:pic>
      <xdr:nvPicPr>
        <xdr:cNvPr id="8" name="Picture 1025" descr="Picture 1025"/>
        <xdr:cNvPicPr>
          <a:picLocks noChangeAspect="1"/>
        </xdr:cNvPicPr>
      </xdr:nvPicPr>
      <xdr:blipFill>
        <a:blip xmlns:r="http://schemas.openxmlformats.org/officeDocument/2006/relationships" r:embed="rId7" cstate="print">
          <a:extLst/>
        </a:blip>
        <a:stretch>
          <a:fillRect/>
        </a:stretch>
      </xdr:blipFill>
      <xdr:spPr>
        <a:xfrm>
          <a:off x="638175" y="47625"/>
          <a:ext cx="1247775" cy="742950"/>
        </a:xfrm>
        <a:prstGeom prst="rect">
          <a:avLst/>
        </a:prstGeom>
        <a:ln w="12700" cap="flat">
          <a:noFill/>
          <a:miter lim="400000"/>
        </a:ln>
        <a:effectLst/>
      </xdr:spPr>
    </xdr:pic>
    <xdr:clientData/>
  </xdr:twoCellAnchor>
  <xdr:twoCellAnchor>
    <xdr:from>
      <xdr:col>0</xdr:col>
      <xdr:colOff>415925</xdr:colOff>
      <xdr:row>18</xdr:row>
      <xdr:rowOff>101600</xdr:rowOff>
    </xdr:from>
    <xdr:to>
      <xdr:col>8</xdr:col>
      <xdr:colOff>958850</xdr:colOff>
      <xdr:row>33</xdr:row>
      <xdr:rowOff>101600</xdr:rowOff>
    </xdr:to>
    <xdr:pic>
      <xdr:nvPicPr>
        <xdr:cNvPr id="9" name="图片框 37" descr="图片框 37"/>
        <xdr:cNvPicPr>
          <a:picLocks noChangeAspect="1"/>
        </xdr:cNvPicPr>
      </xdr:nvPicPr>
      <xdr:blipFill>
        <a:blip xmlns:r="http://schemas.openxmlformats.org/officeDocument/2006/relationships" r:embed="rId8" cstate="print">
          <a:extLst/>
        </a:blip>
        <a:stretch>
          <a:fillRect/>
        </a:stretch>
      </xdr:blipFill>
      <xdr:spPr>
        <a:xfrm>
          <a:off x="415925" y="6035039"/>
          <a:ext cx="7185025" cy="3038478"/>
        </a:xfrm>
        <a:prstGeom prst="rect">
          <a:avLst/>
        </a:prstGeom>
        <a:ln w="12700" cap="flat">
          <a:noFill/>
          <a:miter lim="400000"/>
        </a:ln>
        <a:effectLst/>
      </xdr:spPr>
    </xdr:pic>
    <xdr:clientData/>
  </xdr:twoCellAnchor>
  <xdr:twoCellAnchor>
    <xdr:from>
      <xdr:col>5</xdr:col>
      <xdr:colOff>388144</xdr:colOff>
      <xdr:row>84</xdr:row>
      <xdr:rowOff>159543</xdr:rowOff>
    </xdr:from>
    <xdr:to>
      <xdr:col>8</xdr:col>
      <xdr:colOff>950118</xdr:colOff>
      <xdr:row>86</xdr:row>
      <xdr:rowOff>213252</xdr:rowOff>
    </xdr:to>
    <xdr:pic>
      <xdr:nvPicPr>
        <xdr:cNvPr id="10" name="图片框 37" descr="图片框 37"/>
        <xdr:cNvPicPr>
          <a:picLocks noChangeAspect="1"/>
        </xdr:cNvPicPr>
      </xdr:nvPicPr>
      <xdr:blipFill>
        <a:blip xmlns:r="http://schemas.openxmlformats.org/officeDocument/2006/relationships" r:embed="rId9" cstate="print">
          <a:extLst/>
        </a:blip>
        <a:stretch>
          <a:fillRect/>
        </a:stretch>
      </xdr:blipFill>
      <xdr:spPr>
        <a:xfrm>
          <a:off x="4579144" y="68613201"/>
          <a:ext cx="3013075" cy="2111109"/>
        </a:xfrm>
        <a:prstGeom prst="rect">
          <a:avLst/>
        </a:prstGeom>
        <a:ln w="12700" cap="flat">
          <a:noFill/>
          <a:miter lim="400000"/>
        </a:ln>
        <a:effectLst/>
      </xdr:spPr>
    </xdr:pic>
    <xdr:clientData/>
  </xdr:twoCellAnchor>
  <xdr:twoCellAnchor>
    <xdr:from>
      <xdr:col>5</xdr:col>
      <xdr:colOff>389504</xdr:colOff>
      <xdr:row>86</xdr:row>
      <xdr:rowOff>0</xdr:rowOff>
    </xdr:from>
    <xdr:to>
      <xdr:col>8</xdr:col>
      <xdr:colOff>980054</xdr:colOff>
      <xdr:row>87</xdr:row>
      <xdr:rowOff>561447</xdr:rowOff>
    </xdr:to>
    <xdr:pic>
      <xdr:nvPicPr>
        <xdr:cNvPr id="11" name="图片框 38" descr="图片框 38"/>
        <xdr:cNvPicPr>
          <a:picLocks noChangeAspect="1"/>
        </xdr:cNvPicPr>
      </xdr:nvPicPr>
      <xdr:blipFill>
        <a:blip xmlns:r="http://schemas.openxmlformats.org/officeDocument/2006/relationships" r:embed="rId10" cstate="print">
          <a:extLst/>
        </a:blip>
        <a:stretch>
          <a:fillRect/>
        </a:stretch>
      </xdr:blipFill>
      <xdr:spPr>
        <a:xfrm>
          <a:off x="4580504" y="70511057"/>
          <a:ext cx="3041651" cy="1999724"/>
        </a:xfrm>
        <a:prstGeom prst="rect">
          <a:avLst/>
        </a:prstGeom>
        <a:ln w="12700" cap="flat">
          <a:noFill/>
          <a:miter lim="400000"/>
        </a:ln>
        <a:effectLst/>
      </xdr:spPr>
    </xdr:pic>
    <xdr:clientData/>
  </xdr:twoCellAnchor>
  <xdr:twoCellAnchor>
    <xdr:from>
      <xdr:col>5</xdr:col>
      <xdr:colOff>152399</xdr:colOff>
      <xdr:row>46</xdr:row>
      <xdr:rowOff>257174</xdr:rowOff>
    </xdr:from>
    <xdr:to>
      <xdr:col>8</xdr:col>
      <xdr:colOff>676274</xdr:colOff>
      <xdr:row>46</xdr:row>
      <xdr:rowOff>2466974</xdr:rowOff>
    </xdr:to>
    <xdr:pic>
      <xdr:nvPicPr>
        <xdr:cNvPr id="12" name="图片 21" descr="图片 21"/>
        <xdr:cNvPicPr>
          <a:picLocks noChangeAspect="1"/>
        </xdr:cNvPicPr>
      </xdr:nvPicPr>
      <xdr:blipFill>
        <a:blip xmlns:r="http://schemas.openxmlformats.org/officeDocument/2006/relationships" r:embed="rId11" cstate="print">
          <a:extLst/>
        </a:blip>
        <a:srcRect l="8961" t="10692" r="7076"/>
        <a:stretch>
          <a:fillRect/>
        </a:stretch>
      </xdr:blipFill>
      <xdr:spPr>
        <a:xfrm flipH="1">
          <a:off x="4343399" y="17122141"/>
          <a:ext cx="2974976" cy="2209801"/>
        </a:xfrm>
        <a:prstGeom prst="rect">
          <a:avLst/>
        </a:prstGeom>
        <a:ln w="12700" cap="flat">
          <a:noFill/>
          <a:miter lim="400000"/>
        </a:ln>
        <a:effectLst/>
      </xdr:spPr>
    </xdr:pic>
    <xdr:clientData/>
  </xdr:twoCellAnchor>
  <xdr:twoCellAnchor>
    <xdr:from>
      <xdr:col>5</xdr:col>
      <xdr:colOff>95250</xdr:colOff>
      <xdr:row>82</xdr:row>
      <xdr:rowOff>66675</xdr:rowOff>
    </xdr:from>
    <xdr:to>
      <xdr:col>8</xdr:col>
      <xdr:colOff>676275</xdr:colOff>
      <xdr:row>82</xdr:row>
      <xdr:rowOff>2219325</xdr:rowOff>
    </xdr:to>
    <xdr:pic>
      <xdr:nvPicPr>
        <xdr:cNvPr id="13" name="图片框 41" descr="图片框 41"/>
        <xdr:cNvPicPr>
          <a:picLocks noChangeAspect="1"/>
        </xdr:cNvPicPr>
      </xdr:nvPicPr>
      <xdr:blipFill>
        <a:blip xmlns:r="http://schemas.openxmlformats.org/officeDocument/2006/relationships" r:embed="rId12" cstate="print">
          <a:extLst/>
        </a:blip>
        <a:stretch>
          <a:fillRect/>
        </a:stretch>
      </xdr:blipFill>
      <xdr:spPr>
        <a:xfrm>
          <a:off x="4286250" y="65905397"/>
          <a:ext cx="3032125" cy="2152651"/>
        </a:xfrm>
        <a:prstGeom prst="rect">
          <a:avLst/>
        </a:prstGeom>
        <a:ln w="12700" cap="flat">
          <a:noFill/>
          <a:miter lim="400000"/>
        </a:ln>
        <a:effectLst/>
      </xdr:spPr>
    </xdr:pic>
    <xdr:clientData/>
  </xdr:twoCellAnchor>
  <xdr:twoCellAnchor>
    <xdr:from>
      <xdr:col>5</xdr:col>
      <xdr:colOff>304800</xdr:colOff>
      <xdr:row>101</xdr:row>
      <xdr:rowOff>66675</xdr:rowOff>
    </xdr:from>
    <xdr:to>
      <xdr:col>8</xdr:col>
      <xdr:colOff>390525</xdr:colOff>
      <xdr:row>101</xdr:row>
      <xdr:rowOff>1428750</xdr:rowOff>
    </xdr:to>
    <xdr:pic>
      <xdr:nvPicPr>
        <xdr:cNvPr id="14" name="图片 2" descr="图片 2"/>
        <xdr:cNvPicPr>
          <a:picLocks noChangeAspect="1"/>
        </xdr:cNvPicPr>
      </xdr:nvPicPr>
      <xdr:blipFill>
        <a:blip xmlns:r="http://schemas.openxmlformats.org/officeDocument/2006/relationships" r:embed="rId13" cstate="print">
          <a:extLst/>
        </a:blip>
        <a:stretch>
          <a:fillRect/>
        </a:stretch>
      </xdr:blipFill>
      <xdr:spPr>
        <a:xfrm>
          <a:off x="4495800" y="86069208"/>
          <a:ext cx="2536825" cy="1362076"/>
        </a:xfrm>
        <a:prstGeom prst="rect">
          <a:avLst/>
        </a:prstGeom>
        <a:ln w="12700" cap="flat">
          <a:noFill/>
          <a:miter lim="400000"/>
        </a:ln>
        <a:effectLst/>
      </xdr:spPr>
    </xdr:pic>
    <xdr:clientData/>
  </xdr:twoCellAnchor>
  <xdr:twoCellAnchor>
    <xdr:from>
      <xdr:col>5</xdr:col>
      <xdr:colOff>314325</xdr:colOff>
      <xdr:row>99</xdr:row>
      <xdr:rowOff>19052</xdr:rowOff>
    </xdr:from>
    <xdr:to>
      <xdr:col>8</xdr:col>
      <xdr:colOff>390525</xdr:colOff>
      <xdr:row>99</xdr:row>
      <xdr:rowOff>1152527</xdr:rowOff>
    </xdr:to>
    <xdr:pic>
      <xdr:nvPicPr>
        <xdr:cNvPr id="15" name="图片 1" descr="图片 1"/>
        <xdr:cNvPicPr>
          <a:picLocks noChangeAspect="1"/>
        </xdr:cNvPicPr>
      </xdr:nvPicPr>
      <xdr:blipFill>
        <a:blip xmlns:r="http://schemas.openxmlformats.org/officeDocument/2006/relationships" r:embed="rId14" cstate="print">
          <a:extLst/>
        </a:blip>
        <a:srcRect t="21651" b="19588"/>
        <a:stretch>
          <a:fillRect/>
        </a:stretch>
      </xdr:blipFill>
      <xdr:spPr>
        <a:xfrm>
          <a:off x="4505325" y="84435350"/>
          <a:ext cx="2527300" cy="1133476"/>
        </a:xfrm>
        <a:prstGeom prst="rect">
          <a:avLst/>
        </a:prstGeom>
        <a:ln w="12700" cap="flat">
          <a:noFill/>
          <a:miter lim="400000"/>
        </a:ln>
        <a:effectLst/>
      </xdr:spPr>
    </xdr:pic>
    <xdr:clientData/>
  </xdr:twoCellAnchor>
  <xdr:twoCellAnchor>
    <xdr:from>
      <xdr:col>5</xdr:col>
      <xdr:colOff>152400</xdr:colOff>
      <xdr:row>72</xdr:row>
      <xdr:rowOff>85725</xdr:rowOff>
    </xdr:from>
    <xdr:to>
      <xdr:col>8</xdr:col>
      <xdr:colOff>685800</xdr:colOff>
      <xdr:row>72</xdr:row>
      <xdr:rowOff>2105025</xdr:rowOff>
    </xdr:to>
    <xdr:pic>
      <xdr:nvPicPr>
        <xdr:cNvPr id="16" name="图片 2281" descr="图片 2281"/>
        <xdr:cNvPicPr>
          <a:picLocks noChangeAspect="1"/>
        </xdr:cNvPicPr>
      </xdr:nvPicPr>
      <xdr:blipFill>
        <a:blip xmlns:r="http://schemas.openxmlformats.org/officeDocument/2006/relationships" r:embed="rId15" cstate="print">
          <a:extLst/>
        </a:blip>
        <a:stretch>
          <a:fillRect/>
        </a:stretch>
      </xdr:blipFill>
      <xdr:spPr>
        <a:xfrm>
          <a:off x="4343400" y="53852440"/>
          <a:ext cx="2984500" cy="2019301"/>
        </a:xfrm>
        <a:prstGeom prst="rect">
          <a:avLst/>
        </a:prstGeom>
        <a:ln w="12700" cap="flat">
          <a:noFill/>
          <a:miter lim="400000"/>
        </a:ln>
        <a:effectLst/>
      </xdr:spPr>
    </xdr:pic>
    <xdr:clientData/>
  </xdr:twoCellAnchor>
  <xdr:twoCellAnchor>
    <xdr:from>
      <xdr:col>5</xdr:col>
      <xdr:colOff>85725</xdr:colOff>
      <xdr:row>48</xdr:row>
      <xdr:rowOff>142875</xdr:rowOff>
    </xdr:from>
    <xdr:to>
      <xdr:col>8</xdr:col>
      <xdr:colOff>647700</xdr:colOff>
      <xdr:row>48</xdr:row>
      <xdr:rowOff>2733675</xdr:rowOff>
    </xdr:to>
    <xdr:pic>
      <xdr:nvPicPr>
        <xdr:cNvPr id="17" name="图片 17" descr="图片 17"/>
        <xdr:cNvPicPr>
          <a:picLocks noChangeAspect="1"/>
        </xdr:cNvPicPr>
      </xdr:nvPicPr>
      <xdr:blipFill>
        <a:blip xmlns:r="http://schemas.openxmlformats.org/officeDocument/2006/relationships" r:embed="rId16" cstate="print">
          <a:extLst/>
        </a:blip>
        <a:stretch>
          <a:fillRect/>
        </a:stretch>
      </xdr:blipFill>
      <xdr:spPr>
        <a:xfrm>
          <a:off x="4276725" y="20248881"/>
          <a:ext cx="3013075" cy="2590801"/>
        </a:xfrm>
        <a:prstGeom prst="rect">
          <a:avLst/>
        </a:prstGeom>
        <a:ln w="12700" cap="flat">
          <a:noFill/>
          <a:miter lim="400000"/>
        </a:ln>
        <a:effectLst/>
      </xdr:spPr>
    </xdr:pic>
    <xdr:clientData/>
  </xdr:twoCellAnchor>
  <xdr:twoCellAnchor>
    <xdr:from>
      <xdr:col>5</xdr:col>
      <xdr:colOff>76200</xdr:colOff>
      <xdr:row>50</xdr:row>
      <xdr:rowOff>66675</xdr:rowOff>
    </xdr:from>
    <xdr:to>
      <xdr:col>7</xdr:col>
      <xdr:colOff>438150</xdr:colOff>
      <xdr:row>50</xdr:row>
      <xdr:rowOff>2133600</xdr:rowOff>
    </xdr:to>
    <xdr:pic>
      <xdr:nvPicPr>
        <xdr:cNvPr id="18" name="图片 39" descr="图片 39"/>
        <xdr:cNvPicPr>
          <a:picLocks noChangeAspect="1"/>
        </xdr:cNvPicPr>
      </xdr:nvPicPr>
      <xdr:blipFill>
        <a:blip xmlns:r="http://schemas.openxmlformats.org/officeDocument/2006/relationships" r:embed="rId17" cstate="print">
          <a:extLst/>
        </a:blip>
        <a:stretch>
          <a:fillRect/>
        </a:stretch>
      </xdr:blipFill>
      <xdr:spPr>
        <a:xfrm>
          <a:off x="4267200" y="23442296"/>
          <a:ext cx="1568450" cy="2066926"/>
        </a:xfrm>
        <a:prstGeom prst="rect">
          <a:avLst/>
        </a:prstGeom>
        <a:ln w="12700" cap="flat">
          <a:noFill/>
          <a:miter lim="400000"/>
        </a:ln>
        <a:effectLst/>
      </xdr:spPr>
    </xdr:pic>
    <xdr:clientData/>
  </xdr:twoCellAnchor>
  <xdr:twoCellAnchor>
    <xdr:from>
      <xdr:col>7</xdr:col>
      <xdr:colOff>514350</xdr:colOff>
      <xdr:row>50</xdr:row>
      <xdr:rowOff>85725</xdr:rowOff>
    </xdr:from>
    <xdr:to>
      <xdr:col>8</xdr:col>
      <xdr:colOff>771525</xdr:colOff>
      <xdr:row>50</xdr:row>
      <xdr:rowOff>2124075</xdr:rowOff>
    </xdr:to>
    <xdr:pic>
      <xdr:nvPicPr>
        <xdr:cNvPr id="19" name="图片 40" descr="图片 40"/>
        <xdr:cNvPicPr>
          <a:picLocks noChangeAspect="1"/>
        </xdr:cNvPicPr>
      </xdr:nvPicPr>
      <xdr:blipFill>
        <a:blip xmlns:r="http://schemas.openxmlformats.org/officeDocument/2006/relationships" r:embed="rId18" cstate="print">
          <a:extLst/>
        </a:blip>
        <a:stretch>
          <a:fillRect/>
        </a:stretch>
      </xdr:blipFill>
      <xdr:spPr>
        <a:xfrm>
          <a:off x="5911850" y="23461346"/>
          <a:ext cx="1501775" cy="2038351"/>
        </a:xfrm>
        <a:prstGeom prst="rect">
          <a:avLst/>
        </a:prstGeom>
        <a:ln w="12700" cap="flat">
          <a:noFill/>
          <a:miter lim="400000"/>
        </a:ln>
        <a:effectLst/>
      </xdr:spPr>
    </xdr:pic>
    <xdr:clientData/>
  </xdr:twoCellAnchor>
  <xdr:twoCellAnchor>
    <xdr:from>
      <xdr:col>5</xdr:col>
      <xdr:colOff>123825</xdr:colOff>
      <xdr:row>52</xdr:row>
      <xdr:rowOff>19050</xdr:rowOff>
    </xdr:from>
    <xdr:to>
      <xdr:col>8</xdr:col>
      <xdr:colOff>676275</xdr:colOff>
      <xdr:row>52</xdr:row>
      <xdr:rowOff>2105023</xdr:rowOff>
    </xdr:to>
    <xdr:pic>
      <xdr:nvPicPr>
        <xdr:cNvPr id="20" name="图片框 36" descr="图片框 36"/>
        <xdr:cNvPicPr>
          <a:picLocks noChangeAspect="1"/>
        </xdr:cNvPicPr>
      </xdr:nvPicPr>
      <xdr:blipFill>
        <a:blip xmlns:r="http://schemas.openxmlformats.org/officeDocument/2006/relationships" r:embed="rId19" cstate="print">
          <a:extLst/>
        </a:blip>
        <a:stretch>
          <a:fillRect/>
        </a:stretch>
      </xdr:blipFill>
      <xdr:spPr>
        <a:xfrm>
          <a:off x="4314825" y="25948005"/>
          <a:ext cx="3003550" cy="2085974"/>
        </a:xfrm>
        <a:prstGeom prst="rect">
          <a:avLst/>
        </a:prstGeom>
        <a:ln w="12700" cap="flat">
          <a:noFill/>
          <a:miter lim="400000"/>
        </a:ln>
        <a:effectLst/>
      </xdr:spPr>
    </xdr:pic>
    <xdr:clientData/>
  </xdr:twoCellAnchor>
  <xdr:twoCellAnchor>
    <xdr:from>
      <xdr:col>7</xdr:col>
      <xdr:colOff>523875</xdr:colOff>
      <xdr:row>56</xdr:row>
      <xdr:rowOff>85725</xdr:rowOff>
    </xdr:from>
    <xdr:to>
      <xdr:col>8</xdr:col>
      <xdr:colOff>552450</xdr:colOff>
      <xdr:row>56</xdr:row>
      <xdr:rowOff>1962150</xdr:rowOff>
    </xdr:to>
    <xdr:pic>
      <xdr:nvPicPr>
        <xdr:cNvPr id="21" name="图片 27" descr="图片 27"/>
        <xdr:cNvPicPr>
          <a:picLocks noChangeAspect="1"/>
        </xdr:cNvPicPr>
      </xdr:nvPicPr>
      <xdr:blipFill>
        <a:blip xmlns:r="http://schemas.openxmlformats.org/officeDocument/2006/relationships" r:embed="rId20" cstate="print">
          <a:extLst/>
        </a:blip>
        <a:stretch>
          <a:fillRect/>
        </a:stretch>
      </xdr:blipFill>
      <xdr:spPr>
        <a:xfrm>
          <a:off x="5921375" y="31068643"/>
          <a:ext cx="1273175" cy="1876426"/>
        </a:xfrm>
        <a:prstGeom prst="rect">
          <a:avLst/>
        </a:prstGeom>
        <a:ln w="12700" cap="flat">
          <a:noFill/>
          <a:miter lim="400000"/>
        </a:ln>
        <a:effectLst/>
      </xdr:spPr>
    </xdr:pic>
    <xdr:clientData/>
  </xdr:twoCellAnchor>
  <xdr:twoCellAnchor>
    <xdr:from>
      <xdr:col>5</xdr:col>
      <xdr:colOff>161925</xdr:colOff>
      <xdr:row>56</xdr:row>
      <xdr:rowOff>57150</xdr:rowOff>
    </xdr:from>
    <xdr:to>
      <xdr:col>7</xdr:col>
      <xdr:colOff>390525</xdr:colOff>
      <xdr:row>56</xdr:row>
      <xdr:rowOff>2009775</xdr:rowOff>
    </xdr:to>
    <xdr:pic>
      <xdr:nvPicPr>
        <xdr:cNvPr id="22" name="图片 28" descr="图片 28"/>
        <xdr:cNvPicPr>
          <a:picLocks noChangeAspect="1"/>
        </xdr:cNvPicPr>
      </xdr:nvPicPr>
      <xdr:blipFill>
        <a:blip xmlns:r="http://schemas.openxmlformats.org/officeDocument/2006/relationships" r:embed="rId21" cstate="print">
          <a:extLst/>
        </a:blip>
        <a:stretch>
          <a:fillRect/>
        </a:stretch>
      </xdr:blipFill>
      <xdr:spPr>
        <a:xfrm>
          <a:off x="4352925" y="31040068"/>
          <a:ext cx="1435100" cy="1952626"/>
        </a:xfrm>
        <a:prstGeom prst="rect">
          <a:avLst/>
        </a:prstGeom>
        <a:ln w="12700" cap="flat">
          <a:noFill/>
          <a:miter lim="400000"/>
        </a:ln>
        <a:effectLst/>
      </xdr:spPr>
    </xdr:pic>
    <xdr:clientData/>
  </xdr:twoCellAnchor>
  <xdr:twoCellAnchor>
    <xdr:from>
      <xdr:col>5</xdr:col>
      <xdr:colOff>85725</xdr:colOff>
      <xdr:row>62</xdr:row>
      <xdr:rowOff>142875</xdr:rowOff>
    </xdr:from>
    <xdr:to>
      <xdr:col>8</xdr:col>
      <xdr:colOff>661193</xdr:colOff>
      <xdr:row>62</xdr:row>
      <xdr:rowOff>2733675</xdr:rowOff>
    </xdr:to>
    <xdr:pic>
      <xdr:nvPicPr>
        <xdr:cNvPr id="23" name="图片 17" descr="图片 17"/>
        <xdr:cNvPicPr>
          <a:picLocks noChangeAspect="1"/>
        </xdr:cNvPicPr>
      </xdr:nvPicPr>
      <xdr:blipFill>
        <a:blip xmlns:r="http://schemas.openxmlformats.org/officeDocument/2006/relationships" r:embed="rId16" cstate="print">
          <a:extLst/>
        </a:blip>
        <a:stretch>
          <a:fillRect/>
        </a:stretch>
      </xdr:blipFill>
      <xdr:spPr>
        <a:xfrm>
          <a:off x="4276725" y="38794050"/>
          <a:ext cx="3026568" cy="2590801"/>
        </a:xfrm>
        <a:prstGeom prst="rect">
          <a:avLst/>
        </a:prstGeom>
        <a:ln w="12700" cap="flat">
          <a:noFill/>
          <a:miter lim="400000"/>
        </a:ln>
        <a:effectLst/>
      </xdr:spPr>
    </xdr:pic>
    <xdr:clientData/>
  </xdr:twoCellAnchor>
  <xdr:twoCellAnchor>
    <xdr:from>
      <xdr:col>5</xdr:col>
      <xdr:colOff>76200</xdr:colOff>
      <xdr:row>64</xdr:row>
      <xdr:rowOff>66675</xdr:rowOff>
    </xdr:from>
    <xdr:to>
      <xdr:col>7</xdr:col>
      <xdr:colOff>434180</xdr:colOff>
      <xdr:row>64</xdr:row>
      <xdr:rowOff>2133600</xdr:rowOff>
    </xdr:to>
    <xdr:pic>
      <xdr:nvPicPr>
        <xdr:cNvPr id="24" name="图片 39" descr="图片 39"/>
        <xdr:cNvPicPr>
          <a:picLocks noChangeAspect="1"/>
        </xdr:cNvPicPr>
      </xdr:nvPicPr>
      <xdr:blipFill>
        <a:blip xmlns:r="http://schemas.openxmlformats.org/officeDocument/2006/relationships" r:embed="rId17" cstate="print">
          <a:extLst/>
        </a:blip>
        <a:stretch>
          <a:fillRect/>
        </a:stretch>
      </xdr:blipFill>
      <xdr:spPr>
        <a:xfrm>
          <a:off x="4267200" y="42035090"/>
          <a:ext cx="1564481" cy="2066926"/>
        </a:xfrm>
        <a:prstGeom prst="rect">
          <a:avLst/>
        </a:prstGeom>
        <a:ln w="12700" cap="flat">
          <a:noFill/>
          <a:miter lim="400000"/>
        </a:ln>
        <a:effectLst/>
      </xdr:spPr>
    </xdr:pic>
    <xdr:clientData/>
  </xdr:twoCellAnchor>
  <xdr:twoCellAnchor>
    <xdr:from>
      <xdr:col>7</xdr:col>
      <xdr:colOff>514350</xdr:colOff>
      <xdr:row>64</xdr:row>
      <xdr:rowOff>85725</xdr:rowOff>
    </xdr:from>
    <xdr:to>
      <xdr:col>8</xdr:col>
      <xdr:colOff>788987</xdr:colOff>
      <xdr:row>64</xdr:row>
      <xdr:rowOff>2124075</xdr:rowOff>
    </xdr:to>
    <xdr:pic>
      <xdr:nvPicPr>
        <xdr:cNvPr id="25" name="图片 40" descr="图片 40"/>
        <xdr:cNvPicPr>
          <a:picLocks noChangeAspect="1"/>
        </xdr:cNvPicPr>
      </xdr:nvPicPr>
      <xdr:blipFill>
        <a:blip xmlns:r="http://schemas.openxmlformats.org/officeDocument/2006/relationships" r:embed="rId18" cstate="print">
          <a:extLst/>
        </a:blip>
        <a:stretch>
          <a:fillRect/>
        </a:stretch>
      </xdr:blipFill>
      <xdr:spPr>
        <a:xfrm>
          <a:off x="5911850" y="42054140"/>
          <a:ext cx="1519238" cy="2038351"/>
        </a:xfrm>
        <a:prstGeom prst="rect">
          <a:avLst/>
        </a:prstGeom>
        <a:ln w="12700" cap="flat">
          <a:noFill/>
          <a:miter lim="400000"/>
        </a:ln>
        <a:effectLst/>
      </xdr:spPr>
    </xdr:pic>
    <xdr:clientData/>
  </xdr:twoCellAnchor>
  <xdr:twoCellAnchor>
    <xdr:from>
      <xdr:col>5</xdr:col>
      <xdr:colOff>123825</xdr:colOff>
      <xdr:row>66</xdr:row>
      <xdr:rowOff>19050</xdr:rowOff>
    </xdr:from>
    <xdr:to>
      <xdr:col>8</xdr:col>
      <xdr:colOff>689768</xdr:colOff>
      <xdr:row>66</xdr:row>
      <xdr:rowOff>2105025</xdr:rowOff>
    </xdr:to>
    <xdr:pic>
      <xdr:nvPicPr>
        <xdr:cNvPr id="26" name="图片框 36" descr="图片框 36"/>
        <xdr:cNvPicPr>
          <a:picLocks noChangeAspect="1"/>
        </xdr:cNvPicPr>
      </xdr:nvPicPr>
      <xdr:blipFill>
        <a:blip xmlns:r="http://schemas.openxmlformats.org/officeDocument/2006/relationships" r:embed="rId22" cstate="print">
          <a:extLst/>
        </a:blip>
        <a:stretch>
          <a:fillRect/>
        </a:stretch>
      </xdr:blipFill>
      <xdr:spPr>
        <a:xfrm>
          <a:off x="4314825" y="44540800"/>
          <a:ext cx="3017043" cy="2085976"/>
        </a:xfrm>
        <a:prstGeom prst="rect">
          <a:avLst/>
        </a:prstGeom>
        <a:ln w="12700" cap="flat">
          <a:noFill/>
          <a:miter lim="400000"/>
        </a:ln>
        <a:effectLst/>
      </xdr:spPr>
    </xdr:pic>
    <xdr:clientData/>
  </xdr:twoCellAnchor>
  <xdr:twoCellAnchor>
    <xdr:from>
      <xdr:col>5</xdr:col>
      <xdr:colOff>152400</xdr:colOff>
      <xdr:row>68</xdr:row>
      <xdr:rowOff>257175</xdr:rowOff>
    </xdr:from>
    <xdr:to>
      <xdr:col>8</xdr:col>
      <xdr:colOff>689768</xdr:colOff>
      <xdr:row>68</xdr:row>
      <xdr:rowOff>2466976</xdr:rowOff>
    </xdr:to>
    <xdr:pic>
      <xdr:nvPicPr>
        <xdr:cNvPr id="27" name="图片 21" descr="图片 21"/>
        <xdr:cNvPicPr>
          <a:picLocks noChangeAspect="1"/>
        </xdr:cNvPicPr>
      </xdr:nvPicPr>
      <xdr:blipFill>
        <a:blip xmlns:r="http://schemas.openxmlformats.org/officeDocument/2006/relationships" r:embed="rId11" cstate="print">
          <a:extLst/>
        </a:blip>
        <a:srcRect l="8961" t="10692" r="7075"/>
        <a:stretch>
          <a:fillRect/>
        </a:stretch>
      </xdr:blipFill>
      <xdr:spPr>
        <a:xfrm flipH="1">
          <a:off x="4343400" y="47294162"/>
          <a:ext cx="2988469" cy="2209801"/>
        </a:xfrm>
        <a:prstGeom prst="rect">
          <a:avLst/>
        </a:prstGeom>
        <a:ln w="12700" cap="flat">
          <a:noFill/>
          <a:miter lim="400000"/>
        </a:ln>
        <a:effectLst/>
      </xdr:spPr>
    </xdr:pic>
    <xdr:clientData/>
  </xdr:twoCellAnchor>
  <xdr:twoCellAnchor>
    <xdr:from>
      <xdr:col>5</xdr:col>
      <xdr:colOff>152400</xdr:colOff>
      <xdr:row>78</xdr:row>
      <xdr:rowOff>85725</xdr:rowOff>
    </xdr:from>
    <xdr:to>
      <xdr:col>8</xdr:col>
      <xdr:colOff>699293</xdr:colOff>
      <xdr:row>78</xdr:row>
      <xdr:rowOff>2105025</xdr:rowOff>
    </xdr:to>
    <xdr:pic>
      <xdr:nvPicPr>
        <xdr:cNvPr id="28" name="图片 2281" descr="图片 2281"/>
        <xdr:cNvPicPr>
          <a:picLocks noChangeAspect="1"/>
        </xdr:cNvPicPr>
      </xdr:nvPicPr>
      <xdr:blipFill>
        <a:blip xmlns:r="http://schemas.openxmlformats.org/officeDocument/2006/relationships" r:embed="rId15" cstate="print">
          <a:extLst/>
        </a:blip>
        <a:stretch>
          <a:fillRect/>
        </a:stretch>
      </xdr:blipFill>
      <xdr:spPr>
        <a:xfrm>
          <a:off x="4343400" y="61570877"/>
          <a:ext cx="2997993" cy="2019301"/>
        </a:xfrm>
        <a:prstGeom prst="rect">
          <a:avLst/>
        </a:prstGeom>
        <a:ln w="12700" cap="flat">
          <a:noFill/>
          <a:miter lim="400000"/>
        </a:ln>
        <a:effectLst/>
      </xdr:spPr>
    </xdr:pic>
    <xdr:clientData/>
  </xdr:twoCellAnchor>
  <xdr:twoCellAnchor>
    <xdr:from>
      <xdr:col>5</xdr:col>
      <xdr:colOff>152400</xdr:colOff>
      <xdr:row>76</xdr:row>
      <xdr:rowOff>257172</xdr:rowOff>
    </xdr:from>
    <xdr:to>
      <xdr:col>8</xdr:col>
      <xdr:colOff>689768</xdr:colOff>
      <xdr:row>76</xdr:row>
      <xdr:rowOff>2466972</xdr:rowOff>
    </xdr:to>
    <xdr:pic>
      <xdr:nvPicPr>
        <xdr:cNvPr id="29" name="图片 21" descr="图片 21"/>
        <xdr:cNvPicPr>
          <a:picLocks noChangeAspect="1"/>
        </xdr:cNvPicPr>
      </xdr:nvPicPr>
      <xdr:blipFill>
        <a:blip xmlns:r="http://schemas.openxmlformats.org/officeDocument/2006/relationships" r:embed="rId11" cstate="print">
          <a:extLst/>
        </a:blip>
        <a:srcRect l="8961" t="10692" r="7075"/>
        <a:stretch>
          <a:fillRect/>
        </a:stretch>
      </xdr:blipFill>
      <xdr:spPr>
        <a:xfrm flipH="1">
          <a:off x="4343400" y="58377457"/>
          <a:ext cx="2988469" cy="2209801"/>
        </a:xfrm>
        <a:prstGeom prst="rect">
          <a:avLst/>
        </a:prstGeom>
        <a:ln w="12700" cap="flat">
          <a:noFill/>
          <a:miter lim="400000"/>
        </a:ln>
        <a:effectLst/>
      </xdr:spPr>
    </xdr:pic>
    <xdr:clientData/>
  </xdr:twoCellAnchor>
  <xdr:twoCellAnchor>
    <xdr:from>
      <xdr:col>6</xdr:col>
      <xdr:colOff>190500</xdr:colOff>
      <xdr:row>107</xdr:row>
      <xdr:rowOff>71437</xdr:rowOff>
    </xdr:from>
    <xdr:to>
      <xdr:col>8</xdr:col>
      <xdr:colOff>233687</xdr:colOff>
      <xdr:row>107</xdr:row>
      <xdr:rowOff>1726406</xdr:rowOff>
    </xdr:to>
    <xdr:pic>
      <xdr:nvPicPr>
        <xdr:cNvPr id="30" name="图片 44" descr="图片 44"/>
        <xdr:cNvPicPr>
          <a:picLocks noChangeAspect="1"/>
        </xdr:cNvPicPr>
      </xdr:nvPicPr>
      <xdr:blipFill>
        <a:blip xmlns:r="http://schemas.openxmlformats.org/officeDocument/2006/relationships" r:embed="rId23" cstate="print">
          <a:extLst/>
        </a:blip>
        <a:stretch>
          <a:fillRect/>
        </a:stretch>
      </xdr:blipFill>
      <xdr:spPr>
        <a:xfrm>
          <a:off x="4978400" y="93170740"/>
          <a:ext cx="1897388" cy="1654970"/>
        </a:xfrm>
        <a:prstGeom prst="rect">
          <a:avLst/>
        </a:prstGeom>
        <a:ln w="12700" cap="flat">
          <a:noFill/>
          <a:miter lim="400000"/>
        </a:ln>
        <a:effectLst/>
      </xdr:spPr>
    </xdr:pic>
    <xdr:clientData/>
  </xdr:twoCellAnchor>
  <xdr:twoCellAnchor>
    <xdr:from>
      <xdr:col>5</xdr:col>
      <xdr:colOff>130969</xdr:colOff>
      <xdr:row>44</xdr:row>
      <xdr:rowOff>47625</xdr:rowOff>
    </xdr:from>
    <xdr:to>
      <xdr:col>8</xdr:col>
      <xdr:colOff>1143000</xdr:colOff>
      <xdr:row>44</xdr:row>
      <xdr:rowOff>2163249</xdr:rowOff>
    </xdr:to>
    <xdr:pic>
      <xdr:nvPicPr>
        <xdr:cNvPr id="31" name="图片 1" descr="图片 1"/>
        <xdr:cNvPicPr>
          <a:picLocks noChangeAspect="1"/>
        </xdr:cNvPicPr>
      </xdr:nvPicPr>
      <xdr:blipFill>
        <a:blip xmlns:r="http://schemas.openxmlformats.org/officeDocument/2006/relationships" r:embed="rId24" cstate="print">
          <a:extLst/>
        </a:blip>
        <a:stretch>
          <a:fillRect/>
        </a:stretch>
      </xdr:blipFill>
      <xdr:spPr>
        <a:xfrm>
          <a:off x="4321969" y="14233528"/>
          <a:ext cx="3463131" cy="2115625"/>
        </a:xfrm>
        <a:prstGeom prst="rect">
          <a:avLst/>
        </a:prstGeom>
        <a:ln w="12700" cap="flat">
          <a:noFill/>
          <a:miter lim="400000"/>
        </a:ln>
        <a:effectLst/>
      </xdr:spPr>
    </xdr:pic>
    <xdr:clientData/>
  </xdr:twoCellAnchor>
  <xdr:twoCellAnchor>
    <xdr:from>
      <xdr:col>6</xdr:col>
      <xdr:colOff>57150</xdr:colOff>
      <xdr:row>117</xdr:row>
      <xdr:rowOff>85725</xdr:rowOff>
    </xdr:from>
    <xdr:to>
      <xdr:col>7</xdr:col>
      <xdr:colOff>942975</xdr:colOff>
      <xdr:row>117</xdr:row>
      <xdr:rowOff>1781175</xdr:rowOff>
    </xdr:to>
    <xdr:pic>
      <xdr:nvPicPr>
        <xdr:cNvPr id="32" name="图片 33" descr="图片 33"/>
        <xdr:cNvPicPr>
          <a:picLocks noChangeAspect="1"/>
        </xdr:cNvPicPr>
      </xdr:nvPicPr>
      <xdr:blipFill>
        <a:blip xmlns:r="http://schemas.openxmlformats.org/officeDocument/2006/relationships" r:embed="rId25" cstate="print">
          <a:extLst/>
        </a:blip>
        <a:stretch>
          <a:fillRect/>
        </a:stretch>
      </xdr:blipFill>
      <xdr:spPr>
        <a:xfrm>
          <a:off x="4845050" y="106405102"/>
          <a:ext cx="1495425" cy="1695451"/>
        </a:xfrm>
        <a:prstGeom prst="rect">
          <a:avLst/>
        </a:prstGeom>
        <a:ln w="12700" cap="flat">
          <a:noFill/>
          <a:miter lim="400000"/>
        </a:ln>
        <a:effectLst/>
      </xdr:spPr>
    </xdr:pic>
    <xdr:clientData/>
  </xdr:twoCellAnchor>
  <xdr:twoCellAnchor>
    <xdr:from>
      <xdr:col>6</xdr:col>
      <xdr:colOff>228600</xdr:colOff>
      <xdr:row>121</xdr:row>
      <xdr:rowOff>104775</xdr:rowOff>
    </xdr:from>
    <xdr:to>
      <xdr:col>8</xdr:col>
      <xdr:colOff>47625</xdr:colOff>
      <xdr:row>121</xdr:row>
      <xdr:rowOff>1590675</xdr:rowOff>
    </xdr:to>
    <xdr:pic>
      <xdr:nvPicPr>
        <xdr:cNvPr id="33" name="图片 2286" descr="图片 2286"/>
        <xdr:cNvPicPr>
          <a:picLocks noChangeAspect="1"/>
        </xdr:cNvPicPr>
      </xdr:nvPicPr>
      <xdr:blipFill>
        <a:blip xmlns:r="http://schemas.openxmlformats.org/officeDocument/2006/relationships" r:embed="rId26" cstate="print">
          <a:extLst/>
        </a:blip>
        <a:srcRect b="22221"/>
        <a:stretch>
          <a:fillRect/>
        </a:stretch>
      </xdr:blipFill>
      <xdr:spPr>
        <a:xfrm>
          <a:off x="5016500" y="111032354"/>
          <a:ext cx="1673225" cy="1485901"/>
        </a:xfrm>
        <a:prstGeom prst="rect">
          <a:avLst/>
        </a:prstGeom>
        <a:ln w="12700" cap="flat">
          <a:noFill/>
          <a:miter lim="400000"/>
        </a:ln>
        <a:effectLst/>
      </xdr:spPr>
    </xdr:pic>
    <xdr:clientData/>
  </xdr:twoCellAnchor>
  <xdr:twoCellAnchor>
    <xdr:from>
      <xdr:col>6</xdr:col>
      <xdr:colOff>301704</xdr:colOff>
      <xdr:row>119</xdr:row>
      <xdr:rowOff>95250</xdr:rowOff>
    </xdr:from>
    <xdr:to>
      <xdr:col>8</xdr:col>
      <xdr:colOff>333375</xdr:colOff>
      <xdr:row>119</xdr:row>
      <xdr:rowOff>1977070</xdr:rowOff>
    </xdr:to>
    <xdr:pic>
      <xdr:nvPicPr>
        <xdr:cNvPr id="34" name="图片 2" descr="图片 2"/>
        <xdr:cNvPicPr>
          <a:picLocks noChangeAspect="1"/>
        </xdr:cNvPicPr>
      </xdr:nvPicPr>
      <xdr:blipFill>
        <a:blip xmlns:r="http://schemas.openxmlformats.org/officeDocument/2006/relationships" r:embed="rId27" cstate="print">
          <a:extLst/>
        </a:blip>
        <a:stretch>
          <a:fillRect/>
        </a:stretch>
      </xdr:blipFill>
      <xdr:spPr>
        <a:xfrm>
          <a:off x="5089604" y="108610462"/>
          <a:ext cx="1885872" cy="1881821"/>
        </a:xfrm>
        <a:prstGeom prst="rect">
          <a:avLst/>
        </a:prstGeom>
        <a:ln w="12700" cap="flat">
          <a:noFill/>
          <a:miter lim="400000"/>
        </a:ln>
        <a:effectLst/>
      </xdr:spPr>
    </xdr:pic>
    <xdr:clientData/>
  </xdr:twoCellAnchor>
  <xdr:twoCellAnchor>
    <xdr:from>
      <xdr:col>5</xdr:col>
      <xdr:colOff>449036</xdr:colOff>
      <xdr:row>93</xdr:row>
      <xdr:rowOff>126925</xdr:rowOff>
    </xdr:from>
    <xdr:to>
      <xdr:col>8</xdr:col>
      <xdr:colOff>816429</xdr:colOff>
      <xdr:row>93</xdr:row>
      <xdr:rowOff>1970056</xdr:rowOff>
    </xdr:to>
    <xdr:pic>
      <xdr:nvPicPr>
        <xdr:cNvPr id="35" name="图片 5" descr="图片 5"/>
        <xdr:cNvPicPr>
          <a:picLocks noChangeAspect="1"/>
        </xdr:cNvPicPr>
      </xdr:nvPicPr>
      <xdr:blipFill>
        <a:blip xmlns:r="http://schemas.openxmlformats.org/officeDocument/2006/relationships" r:embed="rId28" cstate="print">
          <a:extLst/>
        </a:blip>
        <a:stretch>
          <a:fillRect/>
        </a:stretch>
      </xdr:blipFill>
      <xdr:spPr>
        <a:xfrm>
          <a:off x="4640036" y="77329617"/>
          <a:ext cx="2818494" cy="1843132"/>
        </a:xfrm>
        <a:prstGeom prst="rect">
          <a:avLst/>
        </a:prstGeom>
        <a:ln w="12700" cap="flat">
          <a:noFill/>
          <a:miter lim="400000"/>
        </a:ln>
        <a:effectLst/>
      </xdr:spPr>
    </xdr:pic>
    <xdr:clientData/>
  </xdr:twoCellAnchor>
  <xdr:twoCellAnchor>
    <xdr:from>
      <xdr:col>5</xdr:col>
      <xdr:colOff>204106</xdr:colOff>
      <xdr:row>42</xdr:row>
      <xdr:rowOff>108856</xdr:rowOff>
    </xdr:from>
    <xdr:to>
      <xdr:col>8</xdr:col>
      <xdr:colOff>1292677</xdr:colOff>
      <xdr:row>42</xdr:row>
      <xdr:rowOff>2334067</xdr:rowOff>
    </xdr:to>
    <xdr:pic>
      <xdr:nvPicPr>
        <xdr:cNvPr id="36" name="图片 4" descr="图片 4"/>
        <xdr:cNvPicPr>
          <a:picLocks noChangeAspect="1"/>
        </xdr:cNvPicPr>
      </xdr:nvPicPr>
      <xdr:blipFill>
        <a:blip xmlns:r="http://schemas.openxmlformats.org/officeDocument/2006/relationships" r:embed="rId29" cstate="print">
          <a:extLst/>
        </a:blip>
        <a:stretch>
          <a:fillRect/>
        </a:stretch>
      </xdr:blipFill>
      <xdr:spPr>
        <a:xfrm>
          <a:off x="4395106" y="11615694"/>
          <a:ext cx="3539672" cy="2225212"/>
        </a:xfrm>
        <a:prstGeom prst="rect">
          <a:avLst/>
        </a:prstGeom>
        <a:ln w="12700" cap="flat">
          <a:noFill/>
          <a:miter lim="400000"/>
        </a:ln>
        <a:effectLst/>
      </xdr:spPr>
    </xdr:pic>
    <xdr:clientData/>
  </xdr:twoCellAnchor>
  <xdr:twoCellAnchor>
    <xdr:from>
      <xdr:col>5</xdr:col>
      <xdr:colOff>338668</xdr:colOff>
      <xdr:row>54</xdr:row>
      <xdr:rowOff>49544</xdr:rowOff>
    </xdr:from>
    <xdr:to>
      <xdr:col>8</xdr:col>
      <xdr:colOff>772583</xdr:colOff>
      <xdr:row>54</xdr:row>
      <xdr:rowOff>2006069</xdr:rowOff>
    </xdr:to>
    <xdr:pic>
      <xdr:nvPicPr>
        <xdr:cNvPr id="37" name="Picture 3" descr="Picture 3"/>
        <xdr:cNvPicPr>
          <a:picLocks noChangeAspect="1"/>
        </xdr:cNvPicPr>
      </xdr:nvPicPr>
      <xdr:blipFill>
        <a:blip xmlns:r="http://schemas.openxmlformats.org/officeDocument/2006/relationships" r:embed="rId30" cstate="print">
          <a:extLst/>
        </a:blip>
        <a:stretch>
          <a:fillRect/>
        </a:stretch>
      </xdr:blipFill>
      <xdr:spPr>
        <a:xfrm>
          <a:off x="4529668" y="28493733"/>
          <a:ext cx="2885016" cy="1956527"/>
        </a:xfrm>
        <a:prstGeom prst="rect">
          <a:avLst/>
        </a:prstGeom>
        <a:ln w="12700" cap="flat">
          <a:noFill/>
          <a:miter lim="400000"/>
        </a:ln>
        <a:effectLst/>
      </xdr:spPr>
    </xdr:pic>
    <xdr:clientData/>
  </xdr:twoCellAnchor>
  <xdr:twoCellAnchor>
    <xdr:from>
      <xdr:col>5</xdr:col>
      <xdr:colOff>152400</xdr:colOff>
      <xdr:row>70</xdr:row>
      <xdr:rowOff>257175</xdr:rowOff>
    </xdr:from>
    <xdr:to>
      <xdr:col>8</xdr:col>
      <xdr:colOff>689768</xdr:colOff>
      <xdr:row>70</xdr:row>
      <xdr:rowOff>2466976</xdr:rowOff>
    </xdr:to>
    <xdr:pic>
      <xdr:nvPicPr>
        <xdr:cNvPr id="38" name="图片 21" descr="图片 21"/>
        <xdr:cNvPicPr>
          <a:picLocks noChangeAspect="1"/>
        </xdr:cNvPicPr>
      </xdr:nvPicPr>
      <xdr:blipFill>
        <a:blip xmlns:r="http://schemas.openxmlformats.org/officeDocument/2006/relationships" r:embed="rId11" cstate="print">
          <a:extLst/>
        </a:blip>
        <a:srcRect l="8961" t="10692" r="7075"/>
        <a:stretch>
          <a:fillRect/>
        </a:stretch>
      </xdr:blipFill>
      <xdr:spPr>
        <a:xfrm flipH="1">
          <a:off x="4343400" y="50659026"/>
          <a:ext cx="2988469" cy="2209801"/>
        </a:xfrm>
        <a:prstGeom prst="rect">
          <a:avLst/>
        </a:prstGeom>
        <a:ln w="12700" cap="flat">
          <a:noFill/>
          <a:miter lim="400000"/>
        </a:ln>
        <a:effectLst/>
      </xdr:spPr>
    </xdr:pic>
    <xdr:clientData/>
  </xdr:twoCellAnchor>
  <xdr:twoCellAnchor>
    <xdr:from>
      <xdr:col>5</xdr:col>
      <xdr:colOff>304800</xdr:colOff>
      <xdr:row>74</xdr:row>
      <xdr:rowOff>66675</xdr:rowOff>
    </xdr:from>
    <xdr:to>
      <xdr:col>8</xdr:col>
      <xdr:colOff>404017</xdr:colOff>
      <xdr:row>74</xdr:row>
      <xdr:rowOff>1428750</xdr:rowOff>
    </xdr:to>
    <xdr:pic>
      <xdr:nvPicPr>
        <xdr:cNvPr id="39" name="图片 2" descr="图片 2"/>
        <xdr:cNvPicPr>
          <a:picLocks noChangeAspect="1"/>
        </xdr:cNvPicPr>
      </xdr:nvPicPr>
      <xdr:blipFill>
        <a:blip xmlns:r="http://schemas.openxmlformats.org/officeDocument/2006/relationships" r:embed="rId13" cstate="print">
          <a:extLst/>
        </a:blip>
        <a:stretch>
          <a:fillRect/>
        </a:stretch>
      </xdr:blipFill>
      <xdr:spPr>
        <a:xfrm>
          <a:off x="4495800" y="56334025"/>
          <a:ext cx="2550318" cy="1362075"/>
        </a:xfrm>
        <a:prstGeom prst="rect">
          <a:avLst/>
        </a:prstGeom>
        <a:ln w="12700" cap="flat">
          <a:noFill/>
          <a:miter lim="400000"/>
        </a:ln>
        <a:effectLst/>
      </xdr:spPr>
    </xdr:pic>
    <xdr:clientData/>
  </xdr:twoCellAnchor>
  <xdr:twoCellAnchor>
    <xdr:from>
      <xdr:col>5</xdr:col>
      <xdr:colOff>304800</xdr:colOff>
      <xdr:row>80</xdr:row>
      <xdr:rowOff>66675</xdr:rowOff>
    </xdr:from>
    <xdr:to>
      <xdr:col>8</xdr:col>
      <xdr:colOff>404017</xdr:colOff>
      <xdr:row>80</xdr:row>
      <xdr:rowOff>1428750</xdr:rowOff>
    </xdr:to>
    <xdr:pic>
      <xdr:nvPicPr>
        <xdr:cNvPr id="40" name="图片 2" descr="图片 2"/>
        <xdr:cNvPicPr>
          <a:picLocks noChangeAspect="1"/>
        </xdr:cNvPicPr>
      </xdr:nvPicPr>
      <xdr:blipFill>
        <a:blip xmlns:r="http://schemas.openxmlformats.org/officeDocument/2006/relationships" r:embed="rId13" cstate="print">
          <a:extLst/>
        </a:blip>
        <a:stretch>
          <a:fillRect/>
        </a:stretch>
      </xdr:blipFill>
      <xdr:spPr>
        <a:xfrm>
          <a:off x="4495800" y="64052462"/>
          <a:ext cx="2550318" cy="1362076"/>
        </a:xfrm>
        <a:prstGeom prst="rect">
          <a:avLst/>
        </a:prstGeom>
        <a:ln w="12700" cap="flat">
          <a:noFill/>
          <a:miter lim="400000"/>
        </a:ln>
        <a:effectLst/>
      </xdr:spPr>
    </xdr:pic>
    <xdr:clientData/>
  </xdr:twoCellAnchor>
  <xdr:twoCellAnchor>
    <xdr:from>
      <xdr:col>5</xdr:col>
      <xdr:colOff>142875</xdr:colOff>
      <xdr:row>97</xdr:row>
      <xdr:rowOff>76200</xdr:rowOff>
    </xdr:from>
    <xdr:to>
      <xdr:col>8</xdr:col>
      <xdr:colOff>642409</xdr:colOff>
      <xdr:row>97</xdr:row>
      <xdr:rowOff>1952625</xdr:rowOff>
    </xdr:to>
    <xdr:pic>
      <xdr:nvPicPr>
        <xdr:cNvPr id="41" name="图片 11" descr="图片 11"/>
        <xdr:cNvPicPr>
          <a:picLocks noChangeAspect="1"/>
        </xdr:cNvPicPr>
      </xdr:nvPicPr>
      <xdr:blipFill>
        <a:blip xmlns:r="http://schemas.openxmlformats.org/officeDocument/2006/relationships" r:embed="rId31" cstate="print">
          <a:extLst/>
        </a:blip>
        <a:stretch>
          <a:fillRect/>
        </a:stretch>
      </xdr:blipFill>
      <xdr:spPr>
        <a:xfrm>
          <a:off x="4333875" y="82027427"/>
          <a:ext cx="2950635" cy="1876426"/>
        </a:xfrm>
        <a:prstGeom prst="rect">
          <a:avLst/>
        </a:prstGeom>
        <a:ln w="12700" cap="flat">
          <a:noFill/>
          <a:miter lim="400000"/>
        </a:ln>
        <a:effectLst/>
      </xdr:spPr>
    </xdr:pic>
    <xdr:clientData/>
  </xdr:twoCellAnchor>
  <xdr:twoCellAnchor>
    <xdr:from>
      <xdr:col>5</xdr:col>
      <xdr:colOff>288773</xdr:colOff>
      <xdr:row>103</xdr:row>
      <xdr:rowOff>429381</xdr:rowOff>
    </xdr:from>
    <xdr:to>
      <xdr:col>8</xdr:col>
      <xdr:colOff>1353168</xdr:colOff>
      <xdr:row>103</xdr:row>
      <xdr:rowOff>1714500</xdr:rowOff>
    </xdr:to>
    <xdr:pic>
      <xdr:nvPicPr>
        <xdr:cNvPr id="42" name="图片 67" descr="图片 67"/>
        <xdr:cNvPicPr>
          <a:picLocks noChangeAspect="1"/>
        </xdr:cNvPicPr>
      </xdr:nvPicPr>
      <xdr:blipFill>
        <a:blip xmlns:r="http://schemas.openxmlformats.org/officeDocument/2006/relationships" r:embed="rId32" cstate="print">
          <a:extLst/>
        </a:blip>
        <a:stretch>
          <a:fillRect/>
        </a:stretch>
      </xdr:blipFill>
      <xdr:spPr>
        <a:xfrm>
          <a:off x="4479773" y="88284849"/>
          <a:ext cx="3515496" cy="1285120"/>
        </a:xfrm>
        <a:prstGeom prst="rect">
          <a:avLst/>
        </a:prstGeom>
        <a:ln w="12700" cap="flat">
          <a:noFill/>
          <a:miter lim="400000"/>
        </a:ln>
        <a:effectLst/>
      </xdr:spPr>
    </xdr:pic>
    <xdr:clientData/>
  </xdr:twoCellAnchor>
  <xdr:twoCellAnchor>
    <xdr:from>
      <xdr:col>5</xdr:col>
      <xdr:colOff>288773</xdr:colOff>
      <xdr:row>105</xdr:row>
      <xdr:rowOff>429381</xdr:rowOff>
    </xdr:from>
    <xdr:to>
      <xdr:col>8</xdr:col>
      <xdr:colOff>1357403</xdr:colOff>
      <xdr:row>105</xdr:row>
      <xdr:rowOff>1714501</xdr:rowOff>
    </xdr:to>
    <xdr:pic>
      <xdr:nvPicPr>
        <xdr:cNvPr id="43" name="图片 68" descr="图片 68"/>
        <xdr:cNvPicPr>
          <a:picLocks noChangeAspect="1"/>
        </xdr:cNvPicPr>
      </xdr:nvPicPr>
      <xdr:blipFill>
        <a:blip xmlns:r="http://schemas.openxmlformats.org/officeDocument/2006/relationships" r:embed="rId32" cstate="print">
          <a:extLst/>
        </a:blip>
        <a:stretch>
          <a:fillRect/>
        </a:stretch>
      </xdr:blipFill>
      <xdr:spPr>
        <a:xfrm>
          <a:off x="4479773" y="90906767"/>
          <a:ext cx="3519731" cy="1285121"/>
        </a:xfrm>
        <a:prstGeom prst="rect">
          <a:avLst/>
        </a:prstGeom>
        <a:ln w="12700" cap="flat">
          <a:noFill/>
          <a:miter lim="400000"/>
        </a:ln>
        <a:effectLst/>
      </xdr:spPr>
    </xdr:pic>
    <xdr:clientData/>
  </xdr:twoCellAnchor>
  <xdr:twoCellAnchor>
    <xdr:from>
      <xdr:col>5</xdr:col>
      <xdr:colOff>85725</xdr:colOff>
      <xdr:row>111</xdr:row>
      <xdr:rowOff>142875</xdr:rowOff>
    </xdr:from>
    <xdr:to>
      <xdr:col>8</xdr:col>
      <xdr:colOff>661193</xdr:colOff>
      <xdr:row>111</xdr:row>
      <xdr:rowOff>2733675</xdr:rowOff>
    </xdr:to>
    <xdr:pic>
      <xdr:nvPicPr>
        <xdr:cNvPr id="44" name="图片 17" descr="图片 17"/>
        <xdr:cNvPicPr>
          <a:picLocks noChangeAspect="1"/>
        </xdr:cNvPicPr>
      </xdr:nvPicPr>
      <xdr:blipFill>
        <a:blip xmlns:r="http://schemas.openxmlformats.org/officeDocument/2006/relationships" r:embed="rId16" cstate="print">
          <a:extLst/>
        </a:blip>
        <a:stretch>
          <a:fillRect/>
        </a:stretch>
      </xdr:blipFill>
      <xdr:spPr>
        <a:xfrm>
          <a:off x="4276725" y="98076438"/>
          <a:ext cx="3026568" cy="2590801"/>
        </a:xfrm>
        <a:prstGeom prst="rect">
          <a:avLst/>
        </a:prstGeom>
        <a:ln w="12700" cap="flat">
          <a:noFill/>
          <a:miter lim="400000"/>
        </a:ln>
        <a:effectLst/>
      </xdr:spPr>
    </xdr:pic>
    <xdr:clientData/>
  </xdr:twoCellAnchor>
  <xdr:twoCellAnchor>
    <xdr:from>
      <xdr:col>5</xdr:col>
      <xdr:colOff>76200</xdr:colOff>
      <xdr:row>113</xdr:row>
      <xdr:rowOff>66675</xdr:rowOff>
    </xdr:from>
    <xdr:to>
      <xdr:col>7</xdr:col>
      <xdr:colOff>434180</xdr:colOff>
      <xdr:row>113</xdr:row>
      <xdr:rowOff>2133600</xdr:rowOff>
    </xdr:to>
    <xdr:pic>
      <xdr:nvPicPr>
        <xdr:cNvPr id="45" name="图片 39" descr="图片 39"/>
        <xdr:cNvPicPr>
          <a:picLocks noChangeAspect="1"/>
        </xdr:cNvPicPr>
      </xdr:nvPicPr>
      <xdr:blipFill>
        <a:blip xmlns:r="http://schemas.openxmlformats.org/officeDocument/2006/relationships" r:embed="rId17" cstate="print">
          <a:extLst/>
        </a:blip>
        <a:stretch>
          <a:fillRect/>
        </a:stretch>
      </xdr:blipFill>
      <xdr:spPr>
        <a:xfrm>
          <a:off x="4267200" y="101317480"/>
          <a:ext cx="1564481" cy="2066926"/>
        </a:xfrm>
        <a:prstGeom prst="rect">
          <a:avLst/>
        </a:prstGeom>
        <a:ln w="12700" cap="flat">
          <a:noFill/>
          <a:miter lim="400000"/>
        </a:ln>
        <a:effectLst/>
      </xdr:spPr>
    </xdr:pic>
    <xdr:clientData/>
  </xdr:twoCellAnchor>
  <xdr:twoCellAnchor>
    <xdr:from>
      <xdr:col>7</xdr:col>
      <xdr:colOff>514350</xdr:colOff>
      <xdr:row>113</xdr:row>
      <xdr:rowOff>85725</xdr:rowOff>
    </xdr:from>
    <xdr:to>
      <xdr:col>8</xdr:col>
      <xdr:colOff>788987</xdr:colOff>
      <xdr:row>113</xdr:row>
      <xdr:rowOff>2124075</xdr:rowOff>
    </xdr:to>
    <xdr:pic>
      <xdr:nvPicPr>
        <xdr:cNvPr id="46" name="图片 40" descr="图片 40"/>
        <xdr:cNvPicPr>
          <a:picLocks noChangeAspect="1"/>
        </xdr:cNvPicPr>
      </xdr:nvPicPr>
      <xdr:blipFill>
        <a:blip xmlns:r="http://schemas.openxmlformats.org/officeDocument/2006/relationships" r:embed="rId18" cstate="print">
          <a:extLst/>
        </a:blip>
        <a:stretch>
          <a:fillRect/>
        </a:stretch>
      </xdr:blipFill>
      <xdr:spPr>
        <a:xfrm>
          <a:off x="5911850" y="101336530"/>
          <a:ext cx="1519238" cy="2038351"/>
        </a:xfrm>
        <a:prstGeom prst="rect">
          <a:avLst/>
        </a:prstGeom>
        <a:ln w="12700" cap="flat">
          <a:noFill/>
          <a:miter lim="400000"/>
        </a:ln>
        <a:effectLst/>
      </xdr:spPr>
    </xdr:pic>
    <xdr:clientData/>
  </xdr:twoCellAnchor>
  <xdr:twoCellAnchor>
    <xdr:from>
      <xdr:col>5</xdr:col>
      <xdr:colOff>123825</xdr:colOff>
      <xdr:row>115</xdr:row>
      <xdr:rowOff>19050</xdr:rowOff>
    </xdr:from>
    <xdr:to>
      <xdr:col>8</xdr:col>
      <xdr:colOff>689768</xdr:colOff>
      <xdr:row>115</xdr:row>
      <xdr:rowOff>2105025</xdr:rowOff>
    </xdr:to>
    <xdr:pic>
      <xdr:nvPicPr>
        <xdr:cNvPr id="47" name="图片框 36" descr="图片框 36"/>
        <xdr:cNvPicPr>
          <a:picLocks noChangeAspect="1"/>
        </xdr:cNvPicPr>
      </xdr:nvPicPr>
      <xdr:blipFill>
        <a:blip xmlns:r="http://schemas.openxmlformats.org/officeDocument/2006/relationships" r:embed="rId22" cstate="print">
          <a:extLst/>
        </a:blip>
        <a:stretch>
          <a:fillRect/>
        </a:stretch>
      </xdr:blipFill>
      <xdr:spPr>
        <a:xfrm>
          <a:off x="4314825" y="103823194"/>
          <a:ext cx="3017043" cy="2085976"/>
        </a:xfrm>
        <a:prstGeom prst="rect">
          <a:avLst/>
        </a:prstGeom>
        <a:ln w="12700" cap="flat">
          <a:noFill/>
          <a:miter lim="400000"/>
        </a:ln>
        <a:effectLst/>
      </xdr:spPr>
    </xdr:pic>
    <xdr:clientData/>
  </xdr:twoCellAnchor>
  <xdr:twoCellAnchor>
    <xdr:from>
      <xdr:col>6</xdr:col>
      <xdr:colOff>228600</xdr:colOff>
      <xdr:row>125</xdr:row>
      <xdr:rowOff>104775</xdr:rowOff>
    </xdr:from>
    <xdr:to>
      <xdr:col>8</xdr:col>
      <xdr:colOff>57603</xdr:colOff>
      <xdr:row>125</xdr:row>
      <xdr:rowOff>1590675</xdr:rowOff>
    </xdr:to>
    <xdr:pic>
      <xdr:nvPicPr>
        <xdr:cNvPr id="48" name="图片 2286" descr="图片 2286"/>
        <xdr:cNvPicPr>
          <a:picLocks noChangeAspect="1"/>
        </xdr:cNvPicPr>
      </xdr:nvPicPr>
      <xdr:blipFill>
        <a:blip xmlns:r="http://schemas.openxmlformats.org/officeDocument/2006/relationships" r:embed="rId26" cstate="print">
          <a:extLst/>
        </a:blip>
        <a:srcRect b="22221"/>
        <a:stretch>
          <a:fillRect/>
        </a:stretch>
      </xdr:blipFill>
      <xdr:spPr>
        <a:xfrm>
          <a:off x="5016500" y="115437989"/>
          <a:ext cx="1683204" cy="1485901"/>
        </a:xfrm>
        <a:prstGeom prst="rect">
          <a:avLst/>
        </a:prstGeom>
        <a:ln w="12700" cap="flat">
          <a:noFill/>
          <a:miter lim="400000"/>
        </a:ln>
        <a:effectLst/>
      </xdr:spPr>
    </xdr:pic>
    <xdr:clientData/>
  </xdr:twoCellAnchor>
  <xdr:twoCellAnchor>
    <xdr:from>
      <xdr:col>6</xdr:col>
      <xdr:colOff>231321</xdr:colOff>
      <xdr:row>123</xdr:row>
      <xdr:rowOff>65955</xdr:rowOff>
    </xdr:from>
    <xdr:to>
      <xdr:col>8</xdr:col>
      <xdr:colOff>435427</xdr:colOff>
      <xdr:row>123</xdr:row>
      <xdr:rowOff>2000250</xdr:rowOff>
    </xdr:to>
    <xdr:pic>
      <xdr:nvPicPr>
        <xdr:cNvPr id="49" name="图片 1" descr="图片 1"/>
        <xdr:cNvPicPr>
          <a:picLocks noChangeAspect="1"/>
        </xdr:cNvPicPr>
      </xdr:nvPicPr>
      <xdr:blipFill>
        <a:blip xmlns:r="http://schemas.openxmlformats.org/officeDocument/2006/relationships" r:embed="rId33" cstate="print">
          <a:extLst/>
        </a:blip>
        <a:srcRect b="29859"/>
        <a:stretch>
          <a:fillRect/>
        </a:stretch>
      </xdr:blipFill>
      <xdr:spPr>
        <a:xfrm>
          <a:off x="5019221" y="112986802"/>
          <a:ext cx="2058307" cy="1934295"/>
        </a:xfrm>
        <a:prstGeom prst="rect">
          <a:avLst/>
        </a:prstGeom>
        <a:ln w="12700" cap="flat">
          <a:noFill/>
          <a:miter lim="400000"/>
        </a:ln>
        <a:effectLst/>
      </xdr:spPr>
    </xdr:pic>
    <xdr:clientData/>
  </xdr:twoCellAnchor>
  <xdr:twoCellAnchor>
    <xdr:from>
      <xdr:col>6</xdr:col>
      <xdr:colOff>57150</xdr:colOff>
      <xdr:row>127</xdr:row>
      <xdr:rowOff>85725</xdr:rowOff>
    </xdr:from>
    <xdr:to>
      <xdr:col>7</xdr:col>
      <xdr:colOff>945695</xdr:colOff>
      <xdr:row>127</xdr:row>
      <xdr:rowOff>1781175</xdr:rowOff>
    </xdr:to>
    <xdr:pic>
      <xdr:nvPicPr>
        <xdr:cNvPr id="50" name="图片 33" descr="图片 33"/>
        <xdr:cNvPicPr>
          <a:picLocks noChangeAspect="1"/>
        </xdr:cNvPicPr>
      </xdr:nvPicPr>
      <xdr:blipFill>
        <a:blip xmlns:r="http://schemas.openxmlformats.org/officeDocument/2006/relationships" r:embed="rId25" cstate="print">
          <a:extLst/>
        </a:blip>
        <a:stretch>
          <a:fillRect/>
        </a:stretch>
      </xdr:blipFill>
      <xdr:spPr>
        <a:xfrm>
          <a:off x="4845050" y="117412206"/>
          <a:ext cx="1498146" cy="1695451"/>
        </a:xfrm>
        <a:prstGeom prst="rect">
          <a:avLst/>
        </a:prstGeom>
        <a:ln w="12700" cap="flat">
          <a:noFill/>
          <a:miter lim="400000"/>
        </a:ln>
        <a:effectLst/>
      </xdr:spPr>
    </xdr:pic>
    <xdr:clientData/>
  </xdr:twoCellAnchor>
  <xdr:twoCellAnchor>
    <xdr:from>
      <xdr:col>6</xdr:col>
      <xdr:colOff>228600</xdr:colOff>
      <xdr:row>131</xdr:row>
      <xdr:rowOff>104775</xdr:rowOff>
    </xdr:from>
    <xdr:to>
      <xdr:col>8</xdr:col>
      <xdr:colOff>57603</xdr:colOff>
      <xdr:row>131</xdr:row>
      <xdr:rowOff>1590675</xdr:rowOff>
    </xdr:to>
    <xdr:pic>
      <xdr:nvPicPr>
        <xdr:cNvPr id="51" name="图片 2286" descr="图片 2286"/>
        <xdr:cNvPicPr>
          <a:picLocks noChangeAspect="1"/>
        </xdr:cNvPicPr>
      </xdr:nvPicPr>
      <xdr:blipFill>
        <a:blip xmlns:r="http://schemas.openxmlformats.org/officeDocument/2006/relationships" r:embed="rId26" cstate="print">
          <a:extLst/>
        </a:blip>
        <a:srcRect b="22221"/>
        <a:stretch>
          <a:fillRect/>
        </a:stretch>
      </xdr:blipFill>
      <xdr:spPr>
        <a:xfrm>
          <a:off x="5016500" y="122039459"/>
          <a:ext cx="1683204" cy="1485901"/>
        </a:xfrm>
        <a:prstGeom prst="rect">
          <a:avLst/>
        </a:prstGeom>
        <a:ln w="12700" cap="flat">
          <a:noFill/>
          <a:miter lim="400000"/>
        </a:ln>
        <a:effectLst/>
      </xdr:spPr>
    </xdr:pic>
    <xdr:clientData/>
  </xdr:twoCellAnchor>
  <xdr:twoCellAnchor>
    <xdr:from>
      <xdr:col>6</xdr:col>
      <xdr:colOff>301704</xdr:colOff>
      <xdr:row>129</xdr:row>
      <xdr:rowOff>95250</xdr:rowOff>
    </xdr:from>
    <xdr:to>
      <xdr:col>8</xdr:col>
      <xdr:colOff>343353</xdr:colOff>
      <xdr:row>129</xdr:row>
      <xdr:rowOff>1977075</xdr:rowOff>
    </xdr:to>
    <xdr:pic>
      <xdr:nvPicPr>
        <xdr:cNvPr id="52" name="图片 96" descr="图片 96"/>
        <xdr:cNvPicPr>
          <a:picLocks noChangeAspect="1"/>
        </xdr:cNvPicPr>
      </xdr:nvPicPr>
      <xdr:blipFill>
        <a:blip xmlns:r="http://schemas.openxmlformats.org/officeDocument/2006/relationships" r:embed="rId27" cstate="print">
          <a:extLst/>
        </a:blip>
        <a:stretch>
          <a:fillRect/>
        </a:stretch>
      </xdr:blipFill>
      <xdr:spPr>
        <a:xfrm>
          <a:off x="5089604" y="119617566"/>
          <a:ext cx="1895850" cy="1881826"/>
        </a:xfrm>
        <a:prstGeom prst="rect">
          <a:avLst/>
        </a:prstGeom>
        <a:ln w="12700" cap="flat">
          <a:noFill/>
          <a:miter lim="400000"/>
        </a:ln>
        <a:effectLst/>
      </xdr:spPr>
    </xdr:pic>
    <xdr:clientData/>
  </xdr:twoCellAnchor>
  <xdr:twoCellAnchor>
    <xdr:from>
      <xdr:col>6</xdr:col>
      <xdr:colOff>228600</xdr:colOff>
      <xdr:row>135</xdr:row>
      <xdr:rowOff>104775</xdr:rowOff>
    </xdr:from>
    <xdr:to>
      <xdr:col>8</xdr:col>
      <xdr:colOff>57603</xdr:colOff>
      <xdr:row>135</xdr:row>
      <xdr:rowOff>1590675</xdr:rowOff>
    </xdr:to>
    <xdr:pic>
      <xdr:nvPicPr>
        <xdr:cNvPr id="53" name="图片 2286" descr="图片 2286"/>
        <xdr:cNvPicPr>
          <a:picLocks noChangeAspect="1"/>
        </xdr:cNvPicPr>
      </xdr:nvPicPr>
      <xdr:blipFill>
        <a:blip xmlns:r="http://schemas.openxmlformats.org/officeDocument/2006/relationships" r:embed="rId26" cstate="print">
          <a:extLst/>
        </a:blip>
        <a:srcRect b="22221"/>
        <a:stretch>
          <a:fillRect/>
        </a:stretch>
      </xdr:blipFill>
      <xdr:spPr>
        <a:xfrm>
          <a:off x="5016500" y="126445094"/>
          <a:ext cx="1683204" cy="1485901"/>
        </a:xfrm>
        <a:prstGeom prst="rect">
          <a:avLst/>
        </a:prstGeom>
        <a:ln w="12700" cap="flat">
          <a:noFill/>
          <a:miter lim="400000"/>
        </a:ln>
        <a:effectLst/>
      </xdr:spPr>
    </xdr:pic>
    <xdr:clientData/>
  </xdr:twoCellAnchor>
  <xdr:twoCellAnchor>
    <xdr:from>
      <xdr:col>6</xdr:col>
      <xdr:colOff>231321</xdr:colOff>
      <xdr:row>133</xdr:row>
      <xdr:rowOff>65955</xdr:rowOff>
    </xdr:from>
    <xdr:to>
      <xdr:col>8</xdr:col>
      <xdr:colOff>445406</xdr:colOff>
      <xdr:row>133</xdr:row>
      <xdr:rowOff>2000245</xdr:rowOff>
    </xdr:to>
    <xdr:pic>
      <xdr:nvPicPr>
        <xdr:cNvPr id="54" name="图片 98" descr="图片 98"/>
        <xdr:cNvPicPr>
          <a:picLocks noChangeAspect="1"/>
        </xdr:cNvPicPr>
      </xdr:nvPicPr>
      <xdr:blipFill>
        <a:blip xmlns:r="http://schemas.openxmlformats.org/officeDocument/2006/relationships" r:embed="rId34" cstate="print">
          <a:extLst/>
        </a:blip>
        <a:srcRect b="29859"/>
        <a:stretch>
          <a:fillRect/>
        </a:stretch>
      </xdr:blipFill>
      <xdr:spPr>
        <a:xfrm>
          <a:off x="5019221" y="123993907"/>
          <a:ext cx="2068286" cy="1934291"/>
        </a:xfrm>
        <a:prstGeom prst="rect">
          <a:avLst/>
        </a:prstGeom>
        <a:ln w="12700" cap="flat">
          <a:noFill/>
          <a:miter lim="400000"/>
        </a:ln>
        <a:effectLst/>
      </xdr:spPr>
    </xdr:pic>
    <xdr:clientData/>
  </xdr:twoCellAnchor>
  <xdr:twoCellAnchor>
    <xdr:from>
      <xdr:col>5</xdr:col>
      <xdr:colOff>353785</xdr:colOff>
      <xdr:row>137</xdr:row>
      <xdr:rowOff>68033</xdr:rowOff>
    </xdr:from>
    <xdr:to>
      <xdr:col>8</xdr:col>
      <xdr:colOff>1115786</xdr:colOff>
      <xdr:row>139</xdr:row>
      <xdr:rowOff>874867</xdr:rowOff>
    </xdr:to>
    <xdr:pic>
      <xdr:nvPicPr>
        <xdr:cNvPr id="55" name="图片 3" descr="图片 3"/>
        <xdr:cNvPicPr>
          <a:picLocks noChangeAspect="1"/>
        </xdr:cNvPicPr>
      </xdr:nvPicPr>
      <xdr:blipFill>
        <a:blip xmlns:r="http://schemas.openxmlformats.org/officeDocument/2006/relationships" r:embed="rId35" cstate="print">
          <a:extLst/>
        </a:blip>
        <a:srcRect l="55966" t="14358"/>
        <a:stretch>
          <a:fillRect/>
        </a:stretch>
      </xdr:blipFill>
      <xdr:spPr>
        <a:xfrm>
          <a:off x="4544784" y="128401620"/>
          <a:ext cx="3213103" cy="2645160"/>
        </a:xfrm>
        <a:prstGeom prst="rect">
          <a:avLst/>
        </a:prstGeom>
        <a:ln w="12700" cap="flat">
          <a:noFill/>
          <a:miter lim="400000"/>
        </a:ln>
        <a:effectLst/>
      </xdr:spPr>
    </xdr:pic>
    <xdr:clientData/>
  </xdr:twoCellAnchor>
  <xdr:twoCellAnchor>
    <xdr:from>
      <xdr:col>5</xdr:col>
      <xdr:colOff>152400</xdr:colOff>
      <xdr:row>58</xdr:row>
      <xdr:rowOff>257175</xdr:rowOff>
    </xdr:from>
    <xdr:to>
      <xdr:col>8</xdr:col>
      <xdr:colOff>689768</xdr:colOff>
      <xdr:row>58</xdr:row>
      <xdr:rowOff>2466976</xdr:rowOff>
    </xdr:to>
    <xdr:pic>
      <xdr:nvPicPr>
        <xdr:cNvPr id="56" name="图片 21" descr="图片 21"/>
        <xdr:cNvPicPr>
          <a:picLocks noChangeAspect="1"/>
        </xdr:cNvPicPr>
      </xdr:nvPicPr>
      <xdr:blipFill>
        <a:blip xmlns:r="http://schemas.openxmlformats.org/officeDocument/2006/relationships" r:embed="rId11" cstate="print">
          <a:extLst/>
        </a:blip>
        <a:srcRect l="8961" t="10692" r="7075"/>
        <a:stretch>
          <a:fillRect/>
        </a:stretch>
      </xdr:blipFill>
      <xdr:spPr>
        <a:xfrm flipH="1">
          <a:off x="4343400" y="33690558"/>
          <a:ext cx="2988469" cy="2209801"/>
        </a:xfrm>
        <a:prstGeom prst="rect">
          <a:avLst/>
        </a:prstGeom>
        <a:ln w="12700" cap="flat">
          <a:noFill/>
          <a:miter lim="400000"/>
        </a:ln>
        <a:effectLst/>
      </xdr:spPr>
    </xdr:pic>
    <xdr:clientData/>
  </xdr:twoCellAnchor>
  <xdr:twoCellAnchor>
    <xdr:from>
      <xdr:col>5</xdr:col>
      <xdr:colOff>304800</xdr:colOff>
      <xdr:row>60</xdr:row>
      <xdr:rowOff>66675</xdr:rowOff>
    </xdr:from>
    <xdr:to>
      <xdr:col>8</xdr:col>
      <xdr:colOff>388710</xdr:colOff>
      <xdr:row>60</xdr:row>
      <xdr:rowOff>1428750</xdr:rowOff>
    </xdr:to>
    <xdr:pic>
      <xdr:nvPicPr>
        <xdr:cNvPr id="57" name="图片 2" descr="图片 2"/>
        <xdr:cNvPicPr>
          <a:picLocks noChangeAspect="1"/>
        </xdr:cNvPicPr>
      </xdr:nvPicPr>
      <xdr:blipFill>
        <a:blip xmlns:r="http://schemas.openxmlformats.org/officeDocument/2006/relationships" r:embed="rId13" cstate="print">
          <a:extLst/>
        </a:blip>
        <a:stretch>
          <a:fillRect/>
        </a:stretch>
      </xdr:blipFill>
      <xdr:spPr>
        <a:xfrm>
          <a:off x="4495800" y="36864921"/>
          <a:ext cx="2535010" cy="1362076"/>
        </a:xfrm>
        <a:prstGeom prst="rect">
          <a:avLst/>
        </a:prstGeom>
        <a:ln w="12700" cap="flat">
          <a:noFill/>
          <a:miter lim="400000"/>
        </a:ln>
        <a:effectLst/>
      </xdr:spPr>
    </xdr:pic>
    <xdr:clientData/>
  </xdr:twoCellAnchor>
  <xdr:twoCellAnchor>
    <xdr:from>
      <xdr:col>5</xdr:col>
      <xdr:colOff>209550</xdr:colOff>
      <xdr:row>95</xdr:row>
      <xdr:rowOff>57150</xdr:rowOff>
    </xdr:from>
    <xdr:to>
      <xdr:col>8</xdr:col>
      <xdr:colOff>566209</xdr:colOff>
      <xdr:row>95</xdr:row>
      <xdr:rowOff>1962150</xdr:rowOff>
    </xdr:to>
    <xdr:pic>
      <xdr:nvPicPr>
        <xdr:cNvPr id="58" name="图片 2287" descr="图片 2287"/>
        <xdr:cNvPicPr>
          <a:picLocks noChangeAspect="1"/>
        </xdr:cNvPicPr>
      </xdr:nvPicPr>
      <xdr:blipFill>
        <a:blip xmlns:r="http://schemas.openxmlformats.org/officeDocument/2006/relationships" r:embed="rId36" cstate="print">
          <a:extLst/>
        </a:blip>
        <a:stretch>
          <a:fillRect/>
        </a:stretch>
      </xdr:blipFill>
      <xdr:spPr>
        <a:xfrm>
          <a:off x="4400550" y="79634109"/>
          <a:ext cx="2807760" cy="1905001"/>
        </a:xfrm>
        <a:prstGeom prst="rect">
          <a:avLst/>
        </a:prstGeom>
        <a:ln w="12700" cap="flat">
          <a:noFill/>
          <a:miter lim="400000"/>
        </a:ln>
        <a:effectLst/>
      </xdr:spPr>
    </xdr:pic>
    <xdr:clientData/>
  </xdr:twoCellAnchor>
  <xdr:twoCellAnchor>
    <xdr:from>
      <xdr:col>5</xdr:col>
      <xdr:colOff>288773</xdr:colOff>
      <xdr:row>109</xdr:row>
      <xdr:rowOff>429381</xdr:rowOff>
    </xdr:from>
    <xdr:to>
      <xdr:col>8</xdr:col>
      <xdr:colOff>1357403</xdr:colOff>
      <xdr:row>109</xdr:row>
      <xdr:rowOff>1714501</xdr:rowOff>
    </xdr:to>
    <xdr:pic>
      <xdr:nvPicPr>
        <xdr:cNvPr id="59" name="图片 82" descr="图片 82"/>
        <xdr:cNvPicPr>
          <a:picLocks noChangeAspect="1"/>
        </xdr:cNvPicPr>
      </xdr:nvPicPr>
      <xdr:blipFill>
        <a:blip xmlns:r="http://schemas.openxmlformats.org/officeDocument/2006/relationships" r:embed="rId32" cstate="print">
          <a:extLst/>
        </a:blip>
        <a:stretch>
          <a:fillRect/>
        </a:stretch>
      </xdr:blipFill>
      <xdr:spPr>
        <a:xfrm>
          <a:off x="4479773" y="95741027"/>
          <a:ext cx="3519731" cy="1285121"/>
        </a:xfrm>
        <a:prstGeom prst="rect">
          <a:avLst/>
        </a:prstGeom>
        <a:ln w="12700" cap="flat">
          <a:noFill/>
          <a:miter lim="400000"/>
        </a:ln>
        <a:effectLst/>
      </xdr:spPr>
    </xdr:pic>
    <xdr:clientData/>
  </xdr:twoCellAnchor>
</xdr:wsDr>
</file>

<file path=xl/theme/theme1.xml><?xml version="1.0" encoding="utf-8"?>
<a:theme xmlns:a="http://schemas.openxmlformats.org/drawingml/2006/main" name="Office 主题​​">
  <a:themeElements>
    <a:clrScheme name="Office 主题​​">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主题​​">
      <a:majorFont>
        <a:latin typeface="Helvetica Neue"/>
        <a:ea typeface="Helvetica Neue"/>
        <a:cs typeface="Helvetica Neue"/>
      </a:majorFont>
      <a:minorFont>
        <a:latin typeface="Helvetica Neue"/>
        <a:ea typeface="Helvetica Neue"/>
        <a:cs typeface="Helvetica Neue"/>
      </a:minorFont>
    </a:fontScheme>
    <a:fmtScheme name="Office 主题​​">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pageSetUpPr fitToPage="1"/>
  </sheetPr>
  <dimension ref="A1:IV151"/>
  <sheetViews>
    <sheetView showGridLines="0" tabSelected="1" topLeftCell="A145" workbookViewId="0">
      <selection activeCell="I151" sqref="I151"/>
    </sheetView>
  </sheetViews>
  <sheetFormatPr defaultColWidth="9" defaultRowHeight="14.25" customHeight="1"/>
  <cols>
    <col min="1" max="4" width="9" style="1" customWidth="1"/>
    <col min="5" max="5" width="19" style="1" customWidth="1"/>
    <col min="6" max="6" width="7.875" style="1" customWidth="1"/>
    <col min="7" max="7" width="8" style="1" customWidth="1"/>
    <col min="8" max="8" width="16.375" style="1" customWidth="1"/>
    <col min="9" max="9" width="18.875" style="1" customWidth="1"/>
    <col min="10" max="256" width="9" style="1" customWidth="1"/>
  </cols>
  <sheetData>
    <row r="1" spans="1:9" ht="80.099999999999994" customHeight="1">
      <c r="A1" s="17" t="s">
        <v>0</v>
      </c>
      <c r="B1" s="18"/>
      <c r="C1" s="18"/>
      <c r="D1" s="18"/>
      <c r="E1" s="18"/>
      <c r="F1" s="18"/>
      <c r="G1" s="18"/>
      <c r="H1" s="18"/>
      <c r="I1" s="18"/>
    </row>
    <row r="2" spans="1:9" ht="15.95" customHeight="1">
      <c r="A2" s="29" t="s">
        <v>1</v>
      </c>
      <c r="B2" s="30"/>
      <c r="C2" s="30"/>
      <c r="D2" s="30"/>
      <c r="E2" s="30"/>
      <c r="F2" s="29" t="s">
        <v>2</v>
      </c>
      <c r="G2" s="30"/>
      <c r="H2" s="30"/>
      <c r="I2" s="30"/>
    </row>
    <row r="3" spans="1:9" ht="15.95" customHeight="1">
      <c r="A3" s="21" t="s">
        <v>3</v>
      </c>
      <c r="B3" s="22"/>
      <c r="C3" s="22"/>
      <c r="D3" s="22"/>
      <c r="E3" s="22"/>
      <c r="F3" s="21" t="s">
        <v>4</v>
      </c>
      <c r="G3" s="22"/>
      <c r="H3" s="22"/>
      <c r="I3" s="22"/>
    </row>
    <row r="4" spans="1:9" ht="15.95" customHeight="1">
      <c r="A4" s="33" t="s">
        <v>5</v>
      </c>
      <c r="B4" s="32"/>
      <c r="C4" s="32"/>
      <c r="D4" s="32"/>
      <c r="E4" s="32"/>
      <c r="F4" s="33" t="s">
        <v>6</v>
      </c>
      <c r="G4" s="32"/>
      <c r="H4" s="32"/>
      <c r="I4" s="32"/>
    </row>
    <row r="5" spans="1:9" ht="15.95" customHeight="1">
      <c r="A5" s="33" t="s">
        <v>7</v>
      </c>
      <c r="B5" s="32"/>
      <c r="C5" s="32"/>
      <c r="D5" s="32"/>
      <c r="E5" s="32"/>
      <c r="F5" s="33" t="s">
        <v>8</v>
      </c>
      <c r="G5" s="32"/>
      <c r="H5" s="32"/>
      <c r="I5" s="32"/>
    </row>
    <row r="6" spans="1:9" ht="15.95" customHeight="1">
      <c r="A6" s="33" t="s">
        <v>9</v>
      </c>
      <c r="B6" s="32"/>
      <c r="C6" s="32"/>
      <c r="D6" s="32"/>
      <c r="E6" s="32"/>
      <c r="F6" s="33" t="s">
        <v>10</v>
      </c>
      <c r="G6" s="32"/>
      <c r="H6" s="32"/>
      <c r="I6" s="32"/>
    </row>
    <row r="7" spans="1:9" ht="15.95" customHeight="1">
      <c r="A7" s="33" t="s">
        <v>11</v>
      </c>
      <c r="B7" s="32"/>
      <c r="C7" s="32"/>
      <c r="D7" s="32"/>
      <c r="E7" s="32"/>
      <c r="F7" s="33" t="s">
        <v>12</v>
      </c>
      <c r="G7" s="32"/>
      <c r="H7" s="32"/>
      <c r="I7" s="32"/>
    </row>
    <row r="8" spans="1:9" ht="15.95" customHeight="1">
      <c r="A8" s="33" t="s">
        <v>13</v>
      </c>
      <c r="B8" s="32"/>
      <c r="C8" s="32"/>
      <c r="D8" s="32"/>
      <c r="E8" s="32"/>
      <c r="F8" s="33" t="s">
        <v>14</v>
      </c>
      <c r="G8" s="32"/>
      <c r="H8" s="32"/>
      <c r="I8" s="32"/>
    </row>
    <row r="9" spans="1:9" ht="15.95" customHeight="1">
      <c r="A9" s="33" t="s">
        <v>15</v>
      </c>
      <c r="B9" s="32"/>
      <c r="C9" s="32"/>
      <c r="D9" s="32"/>
      <c r="E9" s="32"/>
      <c r="F9" s="33" t="s">
        <v>16</v>
      </c>
      <c r="G9" s="32"/>
      <c r="H9" s="32"/>
      <c r="I9" s="32"/>
    </row>
    <row r="10" spans="1:9" ht="15.75" customHeight="1">
      <c r="A10" s="33" t="s">
        <v>17</v>
      </c>
      <c r="B10" s="32"/>
      <c r="C10" s="32"/>
      <c r="D10" s="32"/>
      <c r="E10" s="32"/>
      <c r="F10" s="33" t="s">
        <v>18</v>
      </c>
      <c r="G10" s="32"/>
      <c r="H10" s="32"/>
      <c r="I10" s="32"/>
    </row>
    <row r="11" spans="1:9" ht="30" customHeight="1">
      <c r="A11" s="40" t="s">
        <v>19</v>
      </c>
      <c r="B11" s="41"/>
      <c r="C11" s="33" t="s">
        <v>20</v>
      </c>
      <c r="D11" s="32"/>
      <c r="E11" s="32"/>
      <c r="F11" s="32"/>
      <c r="G11" s="32"/>
      <c r="H11" s="32"/>
      <c r="I11" s="32"/>
    </row>
    <row r="12" spans="1:9" ht="30" customHeight="1">
      <c r="A12" s="40" t="s">
        <v>21</v>
      </c>
      <c r="B12" s="41"/>
      <c r="C12" s="33" t="s">
        <v>22</v>
      </c>
      <c r="D12" s="32"/>
      <c r="E12" s="32"/>
      <c r="F12" s="32"/>
      <c r="G12" s="32"/>
      <c r="H12" s="32"/>
      <c r="I12" s="32"/>
    </row>
    <row r="13" spans="1:9" ht="30" customHeight="1">
      <c r="A13" s="52" t="s">
        <v>23</v>
      </c>
      <c r="B13" s="53"/>
      <c r="C13" s="33" t="s">
        <v>24</v>
      </c>
      <c r="D13" s="32"/>
      <c r="E13" s="32"/>
      <c r="F13" s="32"/>
      <c r="G13" s="32"/>
      <c r="H13" s="32"/>
      <c r="I13" s="32"/>
    </row>
    <row r="14" spans="1:9" ht="33.75" customHeight="1">
      <c r="A14" s="53"/>
      <c r="B14" s="53"/>
      <c r="C14" s="34" t="s">
        <v>25</v>
      </c>
      <c r="D14" s="32"/>
      <c r="E14" s="32"/>
      <c r="F14" s="32"/>
      <c r="G14" s="32"/>
      <c r="H14" s="32"/>
      <c r="I14" s="32"/>
    </row>
    <row r="15" spans="1:9" ht="30" customHeight="1">
      <c r="A15" s="53"/>
      <c r="B15" s="53"/>
      <c r="C15" s="19" t="s">
        <v>26</v>
      </c>
      <c r="D15" s="20"/>
      <c r="E15" s="20"/>
      <c r="F15" s="20"/>
      <c r="G15" s="20"/>
      <c r="H15" s="20"/>
      <c r="I15" s="20"/>
    </row>
    <row r="16" spans="1:9" ht="30" customHeight="1">
      <c r="A16" s="53"/>
      <c r="B16" s="53"/>
      <c r="C16" s="34" t="s">
        <v>27</v>
      </c>
      <c r="D16" s="32"/>
      <c r="E16" s="32"/>
      <c r="F16" s="32"/>
      <c r="G16" s="32"/>
      <c r="H16" s="32"/>
      <c r="I16" s="32"/>
    </row>
    <row r="17" spans="1:9" ht="30" customHeight="1">
      <c r="A17" s="53"/>
      <c r="B17" s="53"/>
      <c r="C17" s="31"/>
      <c r="D17" s="32"/>
      <c r="E17" s="32"/>
      <c r="F17" s="32"/>
      <c r="G17" s="32"/>
      <c r="H17" s="32"/>
      <c r="I17" s="32"/>
    </row>
    <row r="18" spans="1:9" ht="30" customHeight="1">
      <c r="A18" s="40" t="s">
        <v>28</v>
      </c>
      <c r="B18" s="41"/>
      <c r="C18" s="33" t="s">
        <v>29</v>
      </c>
      <c r="D18" s="32"/>
      <c r="E18" s="32"/>
      <c r="F18" s="32"/>
      <c r="G18" s="32"/>
      <c r="H18" s="32"/>
      <c r="I18" s="32"/>
    </row>
    <row r="19" spans="1:9" ht="15.95" customHeight="1">
      <c r="A19" s="46"/>
      <c r="B19" s="46"/>
      <c r="C19" s="46"/>
      <c r="D19" s="46"/>
      <c r="E19" s="46"/>
      <c r="F19" s="46"/>
      <c r="G19" s="46"/>
      <c r="H19" s="46"/>
      <c r="I19" s="46"/>
    </row>
    <row r="20" spans="1:9" ht="15.95" customHeight="1">
      <c r="A20" s="46"/>
      <c r="B20" s="46"/>
      <c r="C20" s="46"/>
      <c r="D20" s="46"/>
      <c r="E20" s="46"/>
      <c r="F20" s="46"/>
      <c r="G20" s="46"/>
      <c r="H20" s="46"/>
      <c r="I20" s="46"/>
    </row>
    <row r="21" spans="1:9" ht="15.95" customHeight="1">
      <c r="A21" s="46"/>
      <c r="B21" s="46"/>
      <c r="C21" s="46"/>
      <c r="D21" s="46"/>
      <c r="E21" s="46"/>
      <c r="F21" s="46"/>
      <c r="G21" s="46"/>
      <c r="H21" s="46"/>
      <c r="I21" s="46"/>
    </row>
    <row r="22" spans="1:9" ht="15.95" customHeight="1">
      <c r="A22" s="46"/>
      <c r="B22" s="46"/>
      <c r="C22" s="46"/>
      <c r="D22" s="46"/>
      <c r="E22" s="46"/>
      <c r="F22" s="46"/>
      <c r="G22" s="46"/>
      <c r="H22" s="46"/>
      <c r="I22" s="46"/>
    </row>
    <row r="23" spans="1:9" ht="15.95" customHeight="1">
      <c r="A23" s="46"/>
      <c r="B23" s="46"/>
      <c r="C23" s="46"/>
      <c r="D23" s="46"/>
      <c r="E23" s="46"/>
      <c r="F23" s="46"/>
      <c r="G23" s="46"/>
      <c r="H23" s="46"/>
      <c r="I23" s="46"/>
    </row>
    <row r="24" spans="1:9" ht="15.95" customHeight="1">
      <c r="A24" s="46"/>
      <c r="B24" s="46"/>
      <c r="C24" s="46"/>
      <c r="D24" s="46"/>
      <c r="E24" s="46"/>
      <c r="F24" s="46"/>
      <c r="G24" s="46"/>
      <c r="H24" s="46"/>
      <c r="I24" s="46"/>
    </row>
    <row r="25" spans="1:9" ht="15.95" customHeight="1">
      <c r="A25" s="46"/>
      <c r="B25" s="46"/>
      <c r="C25" s="46"/>
      <c r="D25" s="46"/>
      <c r="E25" s="46"/>
      <c r="F25" s="46"/>
      <c r="G25" s="46"/>
      <c r="H25" s="46"/>
      <c r="I25" s="46"/>
    </row>
    <row r="26" spans="1:9" ht="15.95" customHeight="1">
      <c r="A26" s="46"/>
      <c r="B26" s="46"/>
      <c r="C26" s="46"/>
      <c r="D26" s="46"/>
      <c r="E26" s="46"/>
      <c r="F26" s="46"/>
      <c r="G26" s="46"/>
      <c r="H26" s="46"/>
      <c r="I26" s="46"/>
    </row>
    <row r="27" spans="1:9" ht="15.95" customHeight="1">
      <c r="A27" s="46"/>
      <c r="B27" s="46"/>
      <c r="C27" s="46"/>
      <c r="D27" s="46"/>
      <c r="E27" s="46"/>
      <c r="F27" s="46"/>
      <c r="G27" s="46"/>
      <c r="H27" s="46"/>
      <c r="I27" s="46"/>
    </row>
    <row r="28" spans="1:9" ht="15.95" customHeight="1">
      <c r="A28" s="46"/>
      <c r="B28" s="46"/>
      <c r="C28" s="46"/>
      <c r="D28" s="46"/>
      <c r="E28" s="46"/>
      <c r="F28" s="46"/>
      <c r="G28" s="46"/>
      <c r="H28" s="46"/>
      <c r="I28" s="46"/>
    </row>
    <row r="29" spans="1:9" ht="15.95" customHeight="1">
      <c r="A29" s="46"/>
      <c r="B29" s="46"/>
      <c r="C29" s="46"/>
      <c r="D29" s="46"/>
      <c r="E29" s="46"/>
      <c r="F29" s="46"/>
      <c r="G29" s="46"/>
      <c r="H29" s="46"/>
      <c r="I29" s="46"/>
    </row>
    <row r="30" spans="1:9" ht="15.95" customHeight="1">
      <c r="A30" s="46"/>
      <c r="B30" s="46"/>
      <c r="C30" s="46"/>
      <c r="D30" s="46"/>
      <c r="E30" s="46"/>
      <c r="F30" s="46"/>
      <c r="G30" s="46"/>
      <c r="H30" s="46"/>
      <c r="I30" s="46"/>
    </row>
    <row r="31" spans="1:9" ht="15.95" customHeight="1">
      <c r="A31" s="46"/>
      <c r="B31" s="46"/>
      <c r="C31" s="46"/>
      <c r="D31" s="46"/>
      <c r="E31" s="46"/>
      <c r="F31" s="46"/>
      <c r="G31" s="46"/>
      <c r="H31" s="46"/>
      <c r="I31" s="46"/>
    </row>
    <row r="32" spans="1:9" ht="15.95" customHeight="1">
      <c r="A32" s="46"/>
      <c r="B32" s="46"/>
      <c r="C32" s="46"/>
      <c r="D32" s="46"/>
      <c r="E32" s="46"/>
      <c r="F32" s="46"/>
      <c r="G32" s="46"/>
      <c r="H32" s="46"/>
      <c r="I32" s="46"/>
    </row>
    <row r="33" spans="1:9" ht="15.95" customHeight="1">
      <c r="A33" s="46"/>
      <c r="B33" s="46"/>
      <c r="C33" s="46"/>
      <c r="D33" s="46"/>
      <c r="E33" s="46"/>
      <c r="F33" s="46"/>
      <c r="G33" s="46"/>
      <c r="H33" s="46"/>
      <c r="I33" s="46"/>
    </row>
    <row r="34" spans="1:9" ht="15.95" customHeight="1">
      <c r="A34" s="46"/>
      <c r="B34" s="46"/>
      <c r="C34" s="46"/>
      <c r="D34" s="46"/>
      <c r="E34" s="46"/>
      <c r="F34" s="46"/>
      <c r="G34" s="46"/>
      <c r="H34" s="46"/>
      <c r="I34" s="46"/>
    </row>
    <row r="35" spans="1:9" ht="15.95" customHeight="1">
      <c r="A35" s="2"/>
      <c r="B35" s="2"/>
      <c r="C35" s="2"/>
      <c r="D35" s="2"/>
      <c r="E35" s="3"/>
      <c r="F35" s="3"/>
      <c r="G35" s="3"/>
      <c r="H35" s="2"/>
      <c r="I35" s="2"/>
    </row>
    <row r="36" spans="1:9" ht="15.95" customHeight="1">
      <c r="A36" s="2"/>
      <c r="B36" s="2"/>
      <c r="C36" s="2"/>
      <c r="D36" s="35" t="s">
        <v>30</v>
      </c>
      <c r="E36" s="36"/>
      <c r="F36" s="36"/>
      <c r="G36" s="36"/>
      <c r="H36" s="2"/>
      <c r="I36" s="2"/>
    </row>
    <row r="37" spans="1:9" ht="15.95" customHeight="1">
      <c r="A37" s="2"/>
      <c r="B37" s="2"/>
      <c r="C37" s="2"/>
      <c r="D37" s="36"/>
      <c r="E37" s="36"/>
      <c r="F37" s="36"/>
      <c r="G37" s="36"/>
      <c r="H37" s="2"/>
      <c r="I37" s="2"/>
    </row>
    <row r="38" spans="1:9" ht="15.95" customHeight="1">
      <c r="A38" s="2"/>
      <c r="B38" s="2"/>
      <c r="C38" s="2"/>
      <c r="D38" s="36"/>
      <c r="E38" s="36"/>
      <c r="F38" s="36"/>
      <c r="G38" s="36"/>
      <c r="H38" s="2"/>
      <c r="I38" s="2"/>
    </row>
    <row r="39" spans="1:9" ht="15.95" customHeight="1">
      <c r="A39" s="4"/>
      <c r="B39" s="4"/>
      <c r="C39" s="4"/>
      <c r="D39" s="37"/>
      <c r="E39" s="37"/>
      <c r="F39" s="37"/>
      <c r="G39" s="37"/>
      <c r="H39" s="4"/>
      <c r="I39" s="4"/>
    </row>
    <row r="40" spans="1:9" ht="42" customHeight="1">
      <c r="A40" s="44" t="s">
        <v>31</v>
      </c>
      <c r="B40" s="44" t="s">
        <v>32</v>
      </c>
      <c r="C40" s="45"/>
      <c r="D40" s="45"/>
      <c r="E40" s="45"/>
      <c r="F40" s="47" t="s">
        <v>33</v>
      </c>
      <c r="G40" s="47" t="s">
        <v>34</v>
      </c>
      <c r="H40" s="44" t="s">
        <v>35</v>
      </c>
      <c r="I40" s="45"/>
    </row>
    <row r="41" spans="1:9" ht="36.950000000000003" customHeight="1">
      <c r="A41" s="45"/>
      <c r="B41" s="45"/>
      <c r="C41" s="45"/>
      <c r="D41" s="45"/>
      <c r="E41" s="45"/>
      <c r="F41" s="48"/>
      <c r="G41" s="48"/>
      <c r="H41" s="5" t="s">
        <v>36</v>
      </c>
      <c r="I41" s="5" t="s">
        <v>37</v>
      </c>
    </row>
    <row r="42" spans="1:9" ht="24.95" customHeight="1">
      <c r="A42" s="6">
        <v>101</v>
      </c>
      <c r="B42" s="38" t="s">
        <v>38</v>
      </c>
      <c r="C42" s="39"/>
      <c r="D42" s="39"/>
      <c r="E42" s="39"/>
      <c r="F42" s="6">
        <v>1</v>
      </c>
      <c r="G42" s="6">
        <v>45</v>
      </c>
      <c r="H42" s="6">
        <v>150000</v>
      </c>
      <c r="I42" s="6">
        <f>F42*H42</f>
        <v>150000</v>
      </c>
    </row>
    <row r="43" spans="1:9" ht="186" customHeight="1">
      <c r="A43" s="8"/>
      <c r="B43" s="23" t="s">
        <v>39</v>
      </c>
      <c r="C43" s="24"/>
      <c r="D43" s="24"/>
      <c r="E43" s="24"/>
      <c r="F43" s="28"/>
      <c r="G43" s="28"/>
      <c r="H43" s="28"/>
      <c r="I43" s="28"/>
    </row>
    <row r="44" spans="1:9" ht="24.95" customHeight="1">
      <c r="A44" s="6">
        <v>102</v>
      </c>
      <c r="B44" s="38" t="s">
        <v>40</v>
      </c>
      <c r="C44" s="39"/>
      <c r="D44" s="39"/>
      <c r="E44" s="39"/>
      <c r="F44" s="6">
        <v>1</v>
      </c>
      <c r="G44" s="9"/>
      <c r="H44" s="6">
        <v>3840</v>
      </c>
      <c r="I44" s="6">
        <f>F44*H44</f>
        <v>3840</v>
      </c>
    </row>
    <row r="45" spans="1:9" ht="186" customHeight="1">
      <c r="A45" s="8"/>
      <c r="B45" s="23" t="s">
        <v>41</v>
      </c>
      <c r="C45" s="24"/>
      <c r="D45" s="24"/>
      <c r="E45" s="24"/>
      <c r="F45" s="28"/>
      <c r="G45" s="28"/>
      <c r="H45" s="28"/>
      <c r="I45" s="28"/>
    </row>
    <row r="46" spans="1:9" ht="24.95" customHeight="1">
      <c r="A46" s="6">
        <v>103</v>
      </c>
      <c r="B46" s="38" t="s">
        <v>42</v>
      </c>
      <c r="C46" s="39"/>
      <c r="D46" s="39"/>
      <c r="E46" s="39"/>
      <c r="F46" s="6">
        <v>1</v>
      </c>
      <c r="G46" s="6">
        <v>15</v>
      </c>
      <c r="H46" s="6">
        <v>18180</v>
      </c>
      <c r="I46" s="6">
        <f>H46*F46</f>
        <v>18180</v>
      </c>
    </row>
    <row r="47" spans="1:9" ht="230.25" customHeight="1">
      <c r="A47" s="7"/>
      <c r="B47" s="23" t="s">
        <v>43</v>
      </c>
      <c r="C47" s="24"/>
      <c r="D47" s="24"/>
      <c r="E47" s="24"/>
      <c r="F47" s="28"/>
      <c r="G47" s="28"/>
      <c r="H47" s="28"/>
      <c r="I47" s="28"/>
    </row>
    <row r="48" spans="1:9" ht="24.95" customHeight="1">
      <c r="A48" s="6">
        <v>104</v>
      </c>
      <c r="B48" s="38" t="s">
        <v>44</v>
      </c>
      <c r="C48" s="39"/>
      <c r="D48" s="39"/>
      <c r="E48" s="39"/>
      <c r="F48" s="6">
        <v>2</v>
      </c>
      <c r="G48" s="6">
        <v>44</v>
      </c>
      <c r="H48" s="6">
        <v>25200</v>
      </c>
      <c r="I48" s="6">
        <f>H48*F48</f>
        <v>50400</v>
      </c>
    </row>
    <row r="49" spans="1:9" ht="232.5" customHeight="1">
      <c r="A49" s="7"/>
      <c r="B49" s="23" t="s">
        <v>45</v>
      </c>
      <c r="C49" s="24"/>
      <c r="D49" s="24"/>
      <c r="E49" s="24"/>
      <c r="F49" s="28"/>
      <c r="G49" s="28"/>
      <c r="H49" s="28"/>
      <c r="I49" s="28"/>
    </row>
    <row r="50" spans="1:9" ht="24.95" customHeight="1">
      <c r="A50" s="6">
        <v>105</v>
      </c>
      <c r="B50" s="42" t="s">
        <v>46</v>
      </c>
      <c r="C50" s="43"/>
      <c r="D50" s="43"/>
      <c r="E50" s="43"/>
      <c r="F50" s="6">
        <v>1</v>
      </c>
      <c r="G50" s="9"/>
      <c r="H50" s="6">
        <v>8400</v>
      </c>
      <c r="I50" s="6">
        <f>F50*H50</f>
        <v>8400</v>
      </c>
    </row>
    <row r="51" spans="1:9" ht="176.1" customHeight="1">
      <c r="A51" s="7"/>
      <c r="B51" s="23" t="s">
        <v>47</v>
      </c>
      <c r="C51" s="24"/>
      <c r="D51" s="24"/>
      <c r="E51" s="24"/>
      <c r="F51" s="28"/>
      <c r="G51" s="28"/>
      <c r="H51" s="28"/>
      <c r="I51" s="28"/>
    </row>
    <row r="52" spans="1:9" ht="24.95" customHeight="1">
      <c r="A52" s="6">
        <v>106</v>
      </c>
      <c r="B52" s="42" t="s">
        <v>48</v>
      </c>
      <c r="C52" s="43"/>
      <c r="D52" s="43"/>
      <c r="E52" s="43"/>
      <c r="F52" s="6">
        <v>1</v>
      </c>
      <c r="G52" s="9"/>
      <c r="H52" s="6">
        <v>2040</v>
      </c>
      <c r="I52" s="6">
        <f>H52*F52</f>
        <v>2040</v>
      </c>
    </row>
    <row r="53" spans="1:9" ht="173.1" customHeight="1">
      <c r="A53" s="7"/>
      <c r="B53" s="23" t="s">
        <v>49</v>
      </c>
      <c r="C53" s="24"/>
      <c r="D53" s="24"/>
      <c r="E53" s="24"/>
      <c r="F53" s="28"/>
      <c r="G53" s="28"/>
      <c r="H53" s="28"/>
      <c r="I53" s="28"/>
    </row>
    <row r="54" spans="1:9" ht="24.95" customHeight="1">
      <c r="A54" s="6">
        <v>107</v>
      </c>
      <c r="B54" s="38" t="s">
        <v>50</v>
      </c>
      <c r="C54" s="39"/>
      <c r="D54" s="39"/>
      <c r="E54" s="39"/>
      <c r="F54" s="6">
        <v>1</v>
      </c>
      <c r="G54" s="6">
        <v>6</v>
      </c>
      <c r="H54" s="6">
        <v>22000</v>
      </c>
      <c r="I54" s="6">
        <f>H54*F54</f>
        <v>22000</v>
      </c>
    </row>
    <row r="55" spans="1:9" ht="174.95" customHeight="1">
      <c r="A55" s="7"/>
      <c r="B55" s="23" t="s">
        <v>51</v>
      </c>
      <c r="C55" s="24"/>
      <c r="D55" s="24"/>
      <c r="E55" s="24"/>
      <c r="F55" s="28"/>
      <c r="G55" s="28"/>
      <c r="H55" s="28"/>
      <c r="I55" s="28"/>
    </row>
    <row r="56" spans="1:9" ht="24.95" customHeight="1">
      <c r="A56" s="6">
        <v>108</v>
      </c>
      <c r="B56" s="38" t="s">
        <v>52</v>
      </c>
      <c r="C56" s="39"/>
      <c r="D56" s="39"/>
      <c r="E56" s="39"/>
      <c r="F56" s="6">
        <v>1</v>
      </c>
      <c r="G56" s="9"/>
      <c r="H56" s="6">
        <v>5500</v>
      </c>
      <c r="I56" s="6">
        <f>H56*F56</f>
        <v>5500</v>
      </c>
    </row>
    <row r="57" spans="1:9" ht="168" customHeight="1">
      <c r="A57" s="7"/>
      <c r="B57" s="23" t="s">
        <v>53</v>
      </c>
      <c r="C57" s="24"/>
      <c r="D57" s="24"/>
      <c r="E57" s="24"/>
      <c r="F57" s="28"/>
      <c r="G57" s="28"/>
      <c r="H57" s="28"/>
      <c r="I57" s="28"/>
    </row>
    <row r="58" spans="1:9" ht="24.95" customHeight="1">
      <c r="A58" s="6">
        <v>109</v>
      </c>
      <c r="B58" s="38" t="s">
        <v>42</v>
      </c>
      <c r="C58" s="39"/>
      <c r="D58" s="39"/>
      <c r="E58" s="39"/>
      <c r="F58" s="6">
        <v>1</v>
      </c>
      <c r="G58" s="6">
        <v>11</v>
      </c>
      <c r="H58" s="6">
        <v>13000</v>
      </c>
      <c r="I58" s="6">
        <f>H58</f>
        <v>13000</v>
      </c>
    </row>
    <row r="59" spans="1:9" ht="240" customHeight="1">
      <c r="A59" s="7"/>
      <c r="B59" s="23" t="s">
        <v>54</v>
      </c>
      <c r="C59" s="24"/>
      <c r="D59" s="24"/>
      <c r="E59" s="24"/>
      <c r="F59" s="28"/>
      <c r="G59" s="28"/>
      <c r="H59" s="28"/>
      <c r="I59" s="28"/>
    </row>
    <row r="60" spans="1:9" ht="24.95" customHeight="1">
      <c r="A60" s="6">
        <v>110</v>
      </c>
      <c r="B60" s="38" t="s">
        <v>55</v>
      </c>
      <c r="C60" s="39"/>
      <c r="D60" s="39"/>
      <c r="E60" s="39"/>
      <c r="F60" s="6">
        <v>1</v>
      </c>
      <c r="G60" s="6">
        <v>0.37</v>
      </c>
      <c r="H60" s="6">
        <v>1000</v>
      </c>
      <c r="I60" s="6">
        <f>H60*F60</f>
        <v>1000</v>
      </c>
    </row>
    <row r="61" spans="1:9" ht="120.95" customHeight="1">
      <c r="A61" s="8"/>
      <c r="B61" s="23" t="s">
        <v>56</v>
      </c>
      <c r="C61" s="24"/>
      <c r="D61" s="24"/>
      <c r="E61" s="24"/>
      <c r="F61" s="28"/>
      <c r="G61" s="28"/>
      <c r="H61" s="28"/>
      <c r="I61" s="28"/>
    </row>
    <row r="62" spans="1:9" ht="24.95" customHeight="1">
      <c r="A62" s="6">
        <v>201</v>
      </c>
      <c r="B62" s="38" t="s">
        <v>57</v>
      </c>
      <c r="C62" s="39"/>
      <c r="D62" s="39"/>
      <c r="E62" s="39"/>
      <c r="F62" s="6">
        <v>1</v>
      </c>
      <c r="G62" s="6">
        <v>45</v>
      </c>
      <c r="H62" s="6">
        <v>43600</v>
      </c>
      <c r="I62" s="6">
        <f>H62*F62</f>
        <v>43600</v>
      </c>
    </row>
    <row r="63" spans="1:9" ht="236.25" customHeight="1">
      <c r="A63" s="7"/>
      <c r="B63" s="23" t="s">
        <v>58</v>
      </c>
      <c r="C63" s="24"/>
      <c r="D63" s="24"/>
      <c r="E63" s="24"/>
      <c r="F63" s="28"/>
      <c r="G63" s="28"/>
      <c r="H63" s="28"/>
      <c r="I63" s="28"/>
    </row>
    <row r="64" spans="1:9" ht="24.95" customHeight="1">
      <c r="A64" s="6">
        <v>202</v>
      </c>
      <c r="B64" s="42" t="s">
        <v>46</v>
      </c>
      <c r="C64" s="43"/>
      <c r="D64" s="43"/>
      <c r="E64" s="43"/>
      <c r="F64" s="6">
        <v>1</v>
      </c>
      <c r="G64" s="9"/>
      <c r="H64" s="6">
        <v>18000</v>
      </c>
      <c r="I64" s="6">
        <f>F64*H64</f>
        <v>18000</v>
      </c>
    </row>
    <row r="65" spans="1:9" ht="176.1" customHeight="1">
      <c r="A65" s="7"/>
      <c r="B65" s="23" t="s">
        <v>59</v>
      </c>
      <c r="C65" s="24"/>
      <c r="D65" s="24"/>
      <c r="E65" s="24"/>
      <c r="F65" s="28"/>
      <c r="G65" s="28"/>
      <c r="H65" s="28"/>
      <c r="I65" s="28"/>
    </row>
    <row r="66" spans="1:9" ht="24.95" customHeight="1">
      <c r="A66" s="6">
        <v>203</v>
      </c>
      <c r="B66" s="42" t="s">
        <v>48</v>
      </c>
      <c r="C66" s="43"/>
      <c r="D66" s="43"/>
      <c r="E66" s="43"/>
      <c r="F66" s="6">
        <v>2</v>
      </c>
      <c r="G66" s="9"/>
      <c r="H66" s="6">
        <v>2050</v>
      </c>
      <c r="I66" s="6">
        <f>H66*F66</f>
        <v>4100</v>
      </c>
    </row>
    <row r="67" spans="1:9" ht="173.1" customHeight="1">
      <c r="A67" s="7"/>
      <c r="B67" s="23" t="s">
        <v>49</v>
      </c>
      <c r="C67" s="24"/>
      <c r="D67" s="24"/>
      <c r="E67" s="24"/>
      <c r="F67" s="28"/>
      <c r="G67" s="28"/>
      <c r="H67" s="28"/>
      <c r="I67" s="28"/>
    </row>
    <row r="68" spans="1:9" ht="24.95" customHeight="1">
      <c r="A68" s="6">
        <v>204</v>
      </c>
      <c r="B68" s="38" t="s">
        <v>42</v>
      </c>
      <c r="C68" s="39"/>
      <c r="D68" s="39"/>
      <c r="E68" s="39"/>
      <c r="F68" s="6">
        <v>1</v>
      </c>
      <c r="G68" s="6">
        <v>48</v>
      </c>
      <c r="H68" s="6">
        <v>3900</v>
      </c>
      <c r="I68" s="6">
        <f>H68*F68</f>
        <v>3900</v>
      </c>
    </row>
    <row r="69" spans="1:9" ht="240" customHeight="1">
      <c r="A69" s="7"/>
      <c r="B69" s="23" t="s">
        <v>60</v>
      </c>
      <c r="C69" s="24"/>
      <c r="D69" s="24"/>
      <c r="E69" s="24"/>
      <c r="F69" s="28"/>
      <c r="G69" s="28"/>
      <c r="H69" s="28"/>
      <c r="I69" s="28"/>
    </row>
    <row r="70" spans="1:9" ht="24.95" customHeight="1">
      <c r="A70" s="6">
        <v>205</v>
      </c>
      <c r="B70" s="38" t="s">
        <v>42</v>
      </c>
      <c r="C70" s="39"/>
      <c r="D70" s="39"/>
      <c r="E70" s="39"/>
      <c r="F70" s="6">
        <v>1</v>
      </c>
      <c r="G70" s="6">
        <v>37</v>
      </c>
      <c r="H70" s="6">
        <v>36700</v>
      </c>
      <c r="I70" s="6">
        <f>H70*F70</f>
        <v>36700</v>
      </c>
    </row>
    <row r="71" spans="1:9" ht="240" customHeight="1">
      <c r="A71" s="7"/>
      <c r="B71" s="23" t="s">
        <v>61</v>
      </c>
      <c r="C71" s="24"/>
      <c r="D71" s="24"/>
      <c r="E71" s="24"/>
      <c r="F71" s="28"/>
      <c r="G71" s="28"/>
      <c r="H71" s="28"/>
      <c r="I71" s="28"/>
    </row>
    <row r="72" spans="1:9" ht="24.95" customHeight="1">
      <c r="A72" s="6">
        <v>206</v>
      </c>
      <c r="B72" s="38" t="s">
        <v>62</v>
      </c>
      <c r="C72" s="39"/>
      <c r="D72" s="39"/>
      <c r="E72" s="39"/>
      <c r="F72" s="6">
        <v>1</v>
      </c>
      <c r="G72" s="9"/>
      <c r="H72" s="6">
        <v>32500</v>
      </c>
      <c r="I72" s="6">
        <f>H72*F72</f>
        <v>32500</v>
      </c>
    </row>
    <row r="73" spans="1:9" ht="171.95" customHeight="1">
      <c r="A73" s="7"/>
      <c r="B73" s="23" t="s">
        <v>63</v>
      </c>
      <c r="C73" s="24"/>
      <c r="D73" s="24"/>
      <c r="E73" s="24"/>
      <c r="F73" s="28"/>
      <c r="G73" s="28"/>
      <c r="H73" s="28"/>
      <c r="I73" s="28"/>
    </row>
    <row r="74" spans="1:9" ht="24.95" customHeight="1">
      <c r="A74" s="6">
        <v>207</v>
      </c>
      <c r="B74" s="38" t="s">
        <v>55</v>
      </c>
      <c r="C74" s="39"/>
      <c r="D74" s="39"/>
      <c r="E74" s="39"/>
      <c r="F74" s="6">
        <v>3</v>
      </c>
      <c r="G74" s="6">
        <v>0.37</v>
      </c>
      <c r="H74" s="6">
        <v>1000</v>
      </c>
      <c r="I74" s="6">
        <f>H74*F74</f>
        <v>3000</v>
      </c>
    </row>
    <row r="75" spans="1:9" ht="120.95" customHeight="1">
      <c r="A75" s="8"/>
      <c r="B75" s="23" t="s">
        <v>64</v>
      </c>
      <c r="C75" s="24"/>
      <c r="D75" s="24"/>
      <c r="E75" s="24"/>
      <c r="F75" s="28"/>
      <c r="G75" s="28"/>
      <c r="H75" s="28"/>
      <c r="I75" s="28"/>
    </row>
    <row r="76" spans="1:9" ht="24.95" customHeight="1">
      <c r="A76" s="6">
        <v>208</v>
      </c>
      <c r="B76" s="38" t="s">
        <v>42</v>
      </c>
      <c r="C76" s="39"/>
      <c r="D76" s="39"/>
      <c r="E76" s="39"/>
      <c r="F76" s="6">
        <v>4</v>
      </c>
      <c r="G76" s="6">
        <v>88</v>
      </c>
      <c r="H76" s="6">
        <v>26500</v>
      </c>
      <c r="I76" s="6">
        <f>H76*F76</f>
        <v>106000</v>
      </c>
    </row>
    <row r="77" spans="1:9" ht="240" customHeight="1">
      <c r="A77" s="7"/>
      <c r="B77" s="23" t="s">
        <v>65</v>
      </c>
      <c r="C77" s="24"/>
      <c r="D77" s="24"/>
      <c r="E77" s="24"/>
      <c r="F77" s="28"/>
      <c r="G77" s="28"/>
      <c r="H77" s="28"/>
      <c r="I77" s="28"/>
    </row>
    <row r="78" spans="1:9" ht="24.95" customHeight="1">
      <c r="A78" s="6">
        <v>209</v>
      </c>
      <c r="B78" s="38" t="s">
        <v>62</v>
      </c>
      <c r="C78" s="39"/>
      <c r="D78" s="39"/>
      <c r="E78" s="39"/>
      <c r="F78" s="6">
        <v>4</v>
      </c>
      <c r="G78" s="9"/>
      <c r="H78" s="6">
        <v>1100</v>
      </c>
      <c r="I78" s="6">
        <f>H78*F78</f>
        <v>4400</v>
      </c>
    </row>
    <row r="79" spans="1:9" ht="171.95" customHeight="1">
      <c r="A79" s="7"/>
      <c r="B79" s="23" t="s">
        <v>66</v>
      </c>
      <c r="C79" s="24"/>
      <c r="D79" s="24"/>
      <c r="E79" s="24"/>
      <c r="F79" s="28"/>
      <c r="G79" s="28"/>
      <c r="H79" s="28"/>
      <c r="I79" s="28"/>
    </row>
    <row r="80" spans="1:9" ht="24.95" customHeight="1">
      <c r="A80" s="6">
        <v>210</v>
      </c>
      <c r="B80" s="38" t="s">
        <v>55</v>
      </c>
      <c r="C80" s="39"/>
      <c r="D80" s="39"/>
      <c r="E80" s="39"/>
      <c r="F80" s="6">
        <v>4</v>
      </c>
      <c r="G80" s="6">
        <v>0.37</v>
      </c>
      <c r="H80" s="6">
        <v>1000</v>
      </c>
      <c r="I80" s="6">
        <f>H80*F80</f>
        <v>4000</v>
      </c>
    </row>
    <row r="81" spans="1:9" ht="120.95" customHeight="1">
      <c r="A81" s="8"/>
      <c r="B81" s="23" t="s">
        <v>64</v>
      </c>
      <c r="C81" s="24"/>
      <c r="D81" s="24"/>
      <c r="E81" s="24"/>
      <c r="F81" s="28"/>
      <c r="G81" s="28"/>
      <c r="H81" s="28"/>
      <c r="I81" s="28"/>
    </row>
    <row r="82" spans="1:9" ht="24.95" customHeight="1">
      <c r="A82" s="6">
        <v>211</v>
      </c>
      <c r="B82" s="25" t="s">
        <v>67</v>
      </c>
      <c r="C82" s="26"/>
      <c r="D82" s="26"/>
      <c r="E82" s="27"/>
      <c r="F82" s="6">
        <v>16</v>
      </c>
      <c r="G82" s="9"/>
      <c r="H82" s="6">
        <v>250</v>
      </c>
      <c r="I82" s="6">
        <f>H82*F82</f>
        <v>4000</v>
      </c>
    </row>
    <row r="83" spans="1:9" ht="180.95" customHeight="1">
      <c r="A83" s="8"/>
      <c r="B83" s="23" t="s">
        <v>68</v>
      </c>
      <c r="C83" s="24"/>
      <c r="D83" s="24"/>
      <c r="E83" s="24"/>
      <c r="F83" s="28"/>
      <c r="G83" s="28"/>
      <c r="H83" s="28"/>
      <c r="I83" s="28"/>
    </row>
    <row r="84" spans="1:9" ht="24.95" customHeight="1">
      <c r="A84" s="6">
        <v>212</v>
      </c>
      <c r="B84" s="42" t="s">
        <v>69</v>
      </c>
      <c r="C84" s="43"/>
      <c r="D84" s="43"/>
      <c r="E84" s="43"/>
      <c r="F84" s="6">
        <v>8</v>
      </c>
      <c r="G84" s="8"/>
      <c r="H84" s="6">
        <v>141500</v>
      </c>
      <c r="I84" s="6">
        <f>H84*F84</f>
        <v>1132000</v>
      </c>
    </row>
    <row r="85" spans="1:9" ht="71.25" customHeight="1">
      <c r="A85" s="10" t="s">
        <v>70</v>
      </c>
      <c r="B85" s="23" t="s">
        <v>71</v>
      </c>
      <c r="C85" s="24"/>
      <c r="D85" s="24"/>
      <c r="E85" s="24"/>
      <c r="F85" s="28"/>
      <c r="G85" s="28"/>
      <c r="H85" s="28"/>
      <c r="I85" s="28"/>
    </row>
    <row r="86" spans="1:9" ht="90.75" customHeight="1">
      <c r="A86" s="10" t="s">
        <v>72</v>
      </c>
      <c r="B86" s="23" t="s">
        <v>73</v>
      </c>
      <c r="C86" s="24"/>
      <c r="D86" s="24"/>
      <c r="E86" s="24"/>
      <c r="F86" s="28"/>
      <c r="G86" s="28"/>
      <c r="H86" s="28"/>
      <c r="I86" s="28"/>
    </row>
    <row r="87" spans="1:9" ht="113.25" customHeight="1">
      <c r="A87" s="10" t="s">
        <v>74</v>
      </c>
      <c r="B87" s="23" t="s">
        <v>75</v>
      </c>
      <c r="C87" s="24"/>
      <c r="D87" s="24"/>
      <c r="E87" s="24"/>
      <c r="F87" s="28"/>
      <c r="G87" s="28"/>
      <c r="H87" s="28"/>
      <c r="I87" s="28"/>
    </row>
    <row r="88" spans="1:9" ht="60.75" customHeight="1">
      <c r="A88" s="8"/>
      <c r="B88" s="23" t="s">
        <v>76</v>
      </c>
      <c r="C88" s="24"/>
      <c r="D88" s="24"/>
      <c r="E88" s="24"/>
      <c r="F88" s="28"/>
      <c r="G88" s="28"/>
      <c r="H88" s="28"/>
      <c r="I88" s="28"/>
    </row>
    <row r="89" spans="1:9" ht="24.95" customHeight="1">
      <c r="A89" s="6">
        <v>213</v>
      </c>
      <c r="B89" s="25" t="s">
        <v>77</v>
      </c>
      <c r="C89" s="26"/>
      <c r="D89" s="26"/>
      <c r="E89" s="27"/>
      <c r="F89" s="6">
        <v>8</v>
      </c>
      <c r="G89" s="8"/>
      <c r="H89" s="6">
        <v>6800</v>
      </c>
      <c r="I89" s="6">
        <f>F89*H89</f>
        <v>54400</v>
      </c>
    </row>
    <row r="90" spans="1:9" ht="192.75" customHeight="1">
      <c r="A90" s="7"/>
      <c r="B90" s="23" t="s">
        <v>78</v>
      </c>
      <c r="C90" s="24"/>
      <c r="D90" s="24"/>
      <c r="E90" s="24"/>
      <c r="F90" s="28"/>
      <c r="G90" s="28"/>
      <c r="H90" s="28"/>
      <c r="I90" s="28"/>
    </row>
    <row r="91" spans="1:9" ht="62.25" customHeight="1">
      <c r="A91" s="11"/>
      <c r="B91" s="23" t="s">
        <v>79</v>
      </c>
      <c r="C91" s="24"/>
      <c r="D91" s="24"/>
      <c r="E91" s="24"/>
      <c r="F91" s="28"/>
      <c r="G91" s="28"/>
      <c r="H91" s="28"/>
      <c r="I91" s="28"/>
    </row>
    <row r="92" spans="1:9" ht="48" customHeight="1">
      <c r="A92" s="7"/>
      <c r="B92" s="23" t="s">
        <v>80</v>
      </c>
      <c r="C92" s="24"/>
      <c r="D92" s="24"/>
      <c r="E92" s="24"/>
      <c r="F92" s="28"/>
      <c r="G92" s="28"/>
      <c r="H92" s="28"/>
      <c r="I92" s="28"/>
    </row>
    <row r="93" spans="1:9" ht="24.95" customHeight="1">
      <c r="A93" s="6">
        <v>214</v>
      </c>
      <c r="B93" s="25" t="s">
        <v>81</v>
      </c>
      <c r="C93" s="26"/>
      <c r="D93" s="26"/>
      <c r="E93" s="27"/>
      <c r="F93" s="6">
        <v>8</v>
      </c>
      <c r="G93" s="6">
        <v>120</v>
      </c>
      <c r="H93" s="6">
        <v>34800</v>
      </c>
      <c r="I93" s="6">
        <f>H93*F93</f>
        <v>278400</v>
      </c>
    </row>
    <row r="94" spans="1:9" ht="162" customHeight="1">
      <c r="A94" s="7"/>
      <c r="B94" s="23" t="s">
        <v>82</v>
      </c>
      <c r="C94" s="24"/>
      <c r="D94" s="24"/>
      <c r="E94" s="24"/>
      <c r="F94" s="28"/>
      <c r="G94" s="28"/>
      <c r="H94" s="28"/>
      <c r="I94" s="28"/>
    </row>
    <row r="95" spans="1:9" ht="24.95" customHeight="1">
      <c r="A95" s="6">
        <v>215</v>
      </c>
      <c r="B95" s="25" t="s">
        <v>83</v>
      </c>
      <c r="C95" s="26"/>
      <c r="D95" s="26"/>
      <c r="E95" s="27"/>
      <c r="F95" s="6">
        <v>40</v>
      </c>
      <c r="G95" s="8"/>
      <c r="H95" s="6">
        <v>800</v>
      </c>
      <c r="I95" s="6">
        <f>H95*F95</f>
        <v>32000</v>
      </c>
    </row>
    <row r="96" spans="1:9" ht="162" customHeight="1">
      <c r="A96" s="7"/>
      <c r="B96" s="23" t="s">
        <v>84</v>
      </c>
      <c r="C96" s="24"/>
      <c r="D96" s="24"/>
      <c r="E96" s="24"/>
      <c r="F96" s="28"/>
      <c r="G96" s="28"/>
      <c r="H96" s="28"/>
      <c r="I96" s="28"/>
    </row>
    <row r="97" spans="1:9" ht="24.95" customHeight="1">
      <c r="A97" s="6">
        <v>216</v>
      </c>
      <c r="B97" s="25" t="s">
        <v>85</v>
      </c>
      <c r="C97" s="26"/>
      <c r="D97" s="26"/>
      <c r="E97" s="27"/>
      <c r="F97" s="6">
        <v>8</v>
      </c>
      <c r="G97" s="12">
        <v>600</v>
      </c>
      <c r="H97" s="6">
        <v>10000</v>
      </c>
      <c r="I97" s="6">
        <f>F97*H97</f>
        <v>80000</v>
      </c>
    </row>
    <row r="98" spans="1:9" ht="161.1" customHeight="1">
      <c r="A98" s="7"/>
      <c r="B98" s="23" t="s">
        <v>86</v>
      </c>
      <c r="C98" s="24"/>
      <c r="D98" s="24"/>
      <c r="E98" s="24"/>
      <c r="F98" s="28"/>
      <c r="G98" s="28"/>
      <c r="H98" s="28"/>
      <c r="I98" s="28"/>
    </row>
    <row r="99" spans="1:9" ht="33" customHeight="1">
      <c r="A99" s="6">
        <v>217</v>
      </c>
      <c r="B99" s="38" t="s">
        <v>87</v>
      </c>
      <c r="C99" s="39"/>
      <c r="D99" s="39"/>
      <c r="E99" s="39"/>
      <c r="F99" s="6">
        <v>40</v>
      </c>
      <c r="G99" s="10" t="s">
        <v>20</v>
      </c>
      <c r="H99" s="6">
        <v>600</v>
      </c>
      <c r="I99" s="6">
        <f>H99*F99</f>
        <v>24000</v>
      </c>
    </row>
    <row r="100" spans="1:9" ht="99.95" customHeight="1">
      <c r="A100" s="8"/>
      <c r="B100" s="23" t="s">
        <v>88</v>
      </c>
      <c r="C100" s="24"/>
      <c r="D100" s="24"/>
      <c r="E100" s="24"/>
      <c r="F100" s="28"/>
      <c r="G100" s="28"/>
      <c r="H100" s="28"/>
      <c r="I100" s="28"/>
    </row>
    <row r="101" spans="1:9" ht="24.95" customHeight="1">
      <c r="A101" s="6">
        <v>218</v>
      </c>
      <c r="B101" s="38" t="s">
        <v>55</v>
      </c>
      <c r="C101" s="39"/>
      <c r="D101" s="39"/>
      <c r="E101" s="39"/>
      <c r="F101" s="6">
        <v>8</v>
      </c>
      <c r="G101" s="6">
        <v>0.37</v>
      </c>
      <c r="H101" s="6">
        <v>1000</v>
      </c>
      <c r="I101" s="6">
        <f>H101*F101</f>
        <v>8000</v>
      </c>
    </row>
    <row r="102" spans="1:9" ht="120.95" customHeight="1">
      <c r="A102" s="8"/>
      <c r="B102" s="23" t="s">
        <v>56</v>
      </c>
      <c r="C102" s="24"/>
      <c r="D102" s="24"/>
      <c r="E102" s="24"/>
      <c r="F102" s="28"/>
      <c r="G102" s="28"/>
      <c r="H102" s="28"/>
      <c r="I102" s="28"/>
    </row>
    <row r="103" spans="1:9" ht="24.95" customHeight="1">
      <c r="A103" s="6">
        <v>219</v>
      </c>
      <c r="B103" s="38" t="s">
        <v>89</v>
      </c>
      <c r="C103" s="39"/>
      <c r="D103" s="39"/>
      <c r="E103" s="39"/>
      <c r="F103" s="6">
        <v>4</v>
      </c>
      <c r="G103" s="6">
        <v>60</v>
      </c>
      <c r="H103" s="6">
        <v>28500</v>
      </c>
      <c r="I103" s="6">
        <f>H103*F103</f>
        <v>114000</v>
      </c>
    </row>
    <row r="104" spans="1:9" ht="181.5" customHeight="1">
      <c r="A104" s="7"/>
      <c r="B104" s="23" t="s">
        <v>90</v>
      </c>
      <c r="C104" s="24"/>
      <c r="D104" s="24"/>
      <c r="E104" s="24"/>
      <c r="F104" s="28"/>
      <c r="G104" s="28"/>
      <c r="H104" s="28"/>
      <c r="I104" s="28"/>
    </row>
    <row r="105" spans="1:9" ht="24.95" customHeight="1">
      <c r="A105" s="6">
        <v>220</v>
      </c>
      <c r="B105" s="38" t="s">
        <v>89</v>
      </c>
      <c r="C105" s="39"/>
      <c r="D105" s="39"/>
      <c r="E105" s="39"/>
      <c r="F105" s="6">
        <v>1</v>
      </c>
      <c r="G105" s="6">
        <v>44</v>
      </c>
      <c r="H105" s="6">
        <v>82000</v>
      </c>
      <c r="I105" s="6">
        <f>H105*F105</f>
        <v>82000</v>
      </c>
    </row>
    <row r="106" spans="1:9" ht="181.5" customHeight="1">
      <c r="A106" s="7"/>
      <c r="B106" s="23" t="s">
        <v>91</v>
      </c>
      <c r="C106" s="24"/>
      <c r="D106" s="24"/>
      <c r="E106" s="24"/>
      <c r="F106" s="28"/>
      <c r="G106" s="28"/>
      <c r="H106" s="28"/>
      <c r="I106" s="28"/>
    </row>
    <row r="107" spans="1:9" ht="24.95" customHeight="1">
      <c r="A107" s="6">
        <v>221</v>
      </c>
      <c r="B107" s="38" t="s">
        <v>92</v>
      </c>
      <c r="C107" s="39"/>
      <c r="D107" s="39"/>
      <c r="E107" s="39"/>
      <c r="F107" s="6">
        <v>1</v>
      </c>
      <c r="G107" s="6">
        <v>0.37</v>
      </c>
      <c r="H107" s="6">
        <v>1000</v>
      </c>
      <c r="I107" s="6">
        <f>H107*F107</f>
        <v>1000</v>
      </c>
    </row>
    <row r="108" spans="1:9" ht="149.25" customHeight="1">
      <c r="A108" s="8"/>
      <c r="B108" s="23" t="s">
        <v>93</v>
      </c>
      <c r="C108" s="24"/>
      <c r="D108" s="24"/>
      <c r="E108" s="24"/>
      <c r="F108" s="28"/>
      <c r="G108" s="28"/>
      <c r="H108" s="28"/>
      <c r="I108" s="28"/>
    </row>
    <row r="109" spans="1:9" ht="24.95" customHeight="1">
      <c r="A109" s="6">
        <v>222</v>
      </c>
      <c r="B109" s="38" t="s">
        <v>89</v>
      </c>
      <c r="C109" s="39"/>
      <c r="D109" s="39"/>
      <c r="E109" s="39"/>
      <c r="F109" s="6">
        <v>1</v>
      </c>
      <c r="G109" s="6">
        <v>5.5</v>
      </c>
      <c r="H109" s="6">
        <v>18050</v>
      </c>
      <c r="I109" s="6">
        <f>H109*F109</f>
        <v>18050</v>
      </c>
    </row>
    <row r="110" spans="1:9" ht="181.5" customHeight="1">
      <c r="A110" s="7"/>
      <c r="B110" s="23" t="s">
        <v>94</v>
      </c>
      <c r="C110" s="24"/>
      <c r="D110" s="24"/>
      <c r="E110" s="24"/>
      <c r="F110" s="28"/>
      <c r="G110" s="28"/>
      <c r="H110" s="28"/>
      <c r="I110" s="28"/>
    </row>
    <row r="111" spans="1:9" ht="24.95" customHeight="1">
      <c r="A111" s="6">
        <v>301</v>
      </c>
      <c r="B111" s="38" t="s">
        <v>44</v>
      </c>
      <c r="C111" s="39"/>
      <c r="D111" s="39"/>
      <c r="E111" s="39"/>
      <c r="F111" s="6">
        <v>1</v>
      </c>
      <c r="G111" s="6">
        <v>22</v>
      </c>
      <c r="H111" s="6">
        <v>25000</v>
      </c>
      <c r="I111" s="6">
        <f>H111*F111</f>
        <v>25000</v>
      </c>
    </row>
    <row r="112" spans="1:9" ht="236.25" customHeight="1">
      <c r="A112" s="7"/>
      <c r="B112" s="23" t="s">
        <v>95</v>
      </c>
      <c r="C112" s="24"/>
      <c r="D112" s="24"/>
      <c r="E112" s="24"/>
      <c r="F112" s="28"/>
      <c r="G112" s="28"/>
      <c r="H112" s="28"/>
      <c r="I112" s="28"/>
    </row>
    <row r="113" spans="1:9" ht="24.95" customHeight="1">
      <c r="A113" s="6">
        <v>302</v>
      </c>
      <c r="B113" s="42" t="s">
        <v>96</v>
      </c>
      <c r="C113" s="43"/>
      <c r="D113" s="43"/>
      <c r="E113" s="43"/>
      <c r="F113" s="6">
        <v>1</v>
      </c>
      <c r="G113" s="9"/>
      <c r="H113" s="6">
        <v>7750</v>
      </c>
      <c r="I113" s="6">
        <f>F113*H113</f>
        <v>7750</v>
      </c>
    </row>
    <row r="114" spans="1:9" ht="176.1" customHeight="1">
      <c r="A114" s="7"/>
      <c r="B114" s="23" t="s">
        <v>97</v>
      </c>
      <c r="C114" s="24"/>
      <c r="D114" s="24"/>
      <c r="E114" s="24"/>
      <c r="F114" s="28"/>
      <c r="G114" s="28"/>
      <c r="H114" s="28"/>
      <c r="I114" s="28"/>
    </row>
    <row r="115" spans="1:9" ht="24.95" customHeight="1">
      <c r="A115" s="6">
        <v>303</v>
      </c>
      <c r="B115" s="42" t="s">
        <v>48</v>
      </c>
      <c r="C115" s="43"/>
      <c r="D115" s="43"/>
      <c r="E115" s="43"/>
      <c r="F115" s="6">
        <v>1</v>
      </c>
      <c r="G115" s="9"/>
      <c r="H115" s="6">
        <v>2050</v>
      </c>
      <c r="I115" s="6">
        <f>H115*F115</f>
        <v>2050</v>
      </c>
    </row>
    <row r="116" spans="1:9" ht="173.1" customHeight="1">
      <c r="A116" s="7"/>
      <c r="B116" s="23" t="s">
        <v>49</v>
      </c>
      <c r="C116" s="24"/>
      <c r="D116" s="24"/>
      <c r="E116" s="24"/>
      <c r="F116" s="28"/>
      <c r="G116" s="28"/>
      <c r="H116" s="28"/>
      <c r="I116" s="28"/>
    </row>
    <row r="117" spans="1:9" ht="24.95" customHeight="1">
      <c r="A117" s="6">
        <v>401</v>
      </c>
      <c r="B117" s="38" t="s">
        <v>98</v>
      </c>
      <c r="C117" s="39"/>
      <c r="D117" s="39"/>
      <c r="E117" s="39"/>
      <c r="F117" s="6">
        <v>1</v>
      </c>
      <c r="G117" s="6">
        <v>18.5</v>
      </c>
      <c r="H117" s="6">
        <v>2500</v>
      </c>
      <c r="I117" s="6">
        <f>H117*F117</f>
        <v>2500</v>
      </c>
    </row>
    <row r="118" spans="1:9" ht="147.94999999999999" customHeight="1">
      <c r="A118" s="8"/>
      <c r="B118" s="23" t="s">
        <v>99</v>
      </c>
      <c r="C118" s="24"/>
      <c r="D118" s="24"/>
      <c r="E118" s="24"/>
      <c r="F118" s="28"/>
      <c r="G118" s="28"/>
      <c r="H118" s="28"/>
      <c r="I118" s="28"/>
    </row>
    <row r="119" spans="1:9" ht="24.95" customHeight="1">
      <c r="A119" s="6">
        <v>402</v>
      </c>
      <c r="B119" s="25" t="s">
        <v>100</v>
      </c>
      <c r="C119" s="26"/>
      <c r="D119" s="26"/>
      <c r="E119" s="27"/>
      <c r="F119" s="6">
        <v>1</v>
      </c>
      <c r="G119" s="8"/>
      <c r="H119" s="6">
        <v>9200</v>
      </c>
      <c r="I119" s="6">
        <f>H119*F119</f>
        <v>9200</v>
      </c>
    </row>
    <row r="120" spans="1:9" ht="165" customHeight="1">
      <c r="A120" s="8"/>
      <c r="B120" s="23" t="s">
        <v>101</v>
      </c>
      <c r="C120" s="24"/>
      <c r="D120" s="24"/>
      <c r="E120" s="24"/>
      <c r="F120" s="28"/>
      <c r="G120" s="28"/>
      <c r="H120" s="28"/>
      <c r="I120" s="28"/>
    </row>
    <row r="121" spans="1:9" ht="24.95" customHeight="1">
      <c r="A121" s="6">
        <v>403</v>
      </c>
      <c r="B121" s="25" t="s">
        <v>102</v>
      </c>
      <c r="C121" s="26"/>
      <c r="D121" s="26"/>
      <c r="E121" s="27"/>
      <c r="F121" s="6">
        <v>1</v>
      </c>
      <c r="G121" s="8"/>
      <c r="H121" s="6">
        <v>700</v>
      </c>
      <c r="I121" s="6">
        <f>H121*F121</f>
        <v>700</v>
      </c>
    </row>
    <row r="122" spans="1:9" ht="132" customHeight="1">
      <c r="A122" s="7"/>
      <c r="B122" s="23" t="s">
        <v>103</v>
      </c>
      <c r="C122" s="24"/>
      <c r="D122" s="24"/>
      <c r="E122" s="24"/>
      <c r="F122" s="28"/>
      <c r="G122" s="28"/>
      <c r="H122" s="28"/>
      <c r="I122" s="28"/>
    </row>
    <row r="123" spans="1:9" ht="24.95" customHeight="1">
      <c r="A123" s="6">
        <v>404</v>
      </c>
      <c r="B123" s="25" t="s">
        <v>104</v>
      </c>
      <c r="C123" s="26"/>
      <c r="D123" s="26"/>
      <c r="E123" s="27"/>
      <c r="F123" s="6">
        <v>1</v>
      </c>
      <c r="G123" s="8"/>
      <c r="H123" s="6">
        <v>2400</v>
      </c>
      <c r="I123" s="6">
        <f>H123*F123</f>
        <v>2400</v>
      </c>
    </row>
    <row r="124" spans="1:9" ht="165" customHeight="1">
      <c r="A124" s="8"/>
      <c r="B124" s="23" t="s">
        <v>105</v>
      </c>
      <c r="C124" s="24"/>
      <c r="D124" s="24"/>
      <c r="E124" s="24"/>
      <c r="F124" s="28"/>
      <c r="G124" s="28"/>
      <c r="H124" s="28"/>
      <c r="I124" s="28"/>
    </row>
    <row r="125" spans="1:9" ht="24.95" customHeight="1">
      <c r="A125" s="6">
        <v>405</v>
      </c>
      <c r="B125" s="25" t="s">
        <v>102</v>
      </c>
      <c r="C125" s="26"/>
      <c r="D125" s="26"/>
      <c r="E125" s="27"/>
      <c r="F125" s="6">
        <v>1</v>
      </c>
      <c r="G125" s="8"/>
      <c r="H125" s="6">
        <v>650</v>
      </c>
      <c r="I125" s="6">
        <f>H125*F125</f>
        <v>650</v>
      </c>
    </row>
    <row r="126" spans="1:9" ht="132" customHeight="1">
      <c r="A126" s="7"/>
      <c r="B126" s="23" t="s">
        <v>103</v>
      </c>
      <c r="C126" s="24"/>
      <c r="D126" s="24"/>
      <c r="E126" s="24"/>
      <c r="F126" s="28"/>
      <c r="G126" s="28"/>
      <c r="H126" s="28"/>
      <c r="I126" s="28"/>
    </row>
    <row r="127" spans="1:9" ht="24.95" customHeight="1">
      <c r="A127" s="6">
        <v>406</v>
      </c>
      <c r="B127" s="38" t="s">
        <v>98</v>
      </c>
      <c r="C127" s="39"/>
      <c r="D127" s="39"/>
      <c r="E127" s="39"/>
      <c r="F127" s="6">
        <v>1</v>
      </c>
      <c r="G127" s="6">
        <v>7.5</v>
      </c>
      <c r="H127" s="6">
        <v>900</v>
      </c>
      <c r="I127" s="6">
        <f>H127*F127</f>
        <v>900</v>
      </c>
    </row>
    <row r="128" spans="1:9" ht="147.94999999999999" customHeight="1">
      <c r="A128" s="8"/>
      <c r="B128" s="23" t="s">
        <v>106</v>
      </c>
      <c r="C128" s="24"/>
      <c r="D128" s="24"/>
      <c r="E128" s="24"/>
      <c r="F128" s="28"/>
      <c r="G128" s="28"/>
      <c r="H128" s="28"/>
      <c r="I128" s="28"/>
    </row>
    <row r="129" spans="1:9" ht="24.95" customHeight="1">
      <c r="A129" s="6">
        <v>407</v>
      </c>
      <c r="B129" s="25" t="s">
        <v>100</v>
      </c>
      <c r="C129" s="26"/>
      <c r="D129" s="26"/>
      <c r="E129" s="27"/>
      <c r="F129" s="6">
        <v>1</v>
      </c>
      <c r="G129" s="8"/>
      <c r="H129" s="6">
        <v>9000</v>
      </c>
      <c r="I129" s="6">
        <f>H129*F129</f>
        <v>9000</v>
      </c>
    </row>
    <row r="130" spans="1:9" ht="165" customHeight="1">
      <c r="A130" s="8"/>
      <c r="B130" s="23" t="s">
        <v>107</v>
      </c>
      <c r="C130" s="24"/>
      <c r="D130" s="24"/>
      <c r="E130" s="24"/>
      <c r="F130" s="28"/>
      <c r="G130" s="28"/>
      <c r="H130" s="28"/>
      <c r="I130" s="28"/>
    </row>
    <row r="131" spans="1:9" ht="24.95" customHeight="1">
      <c r="A131" s="6">
        <v>408</v>
      </c>
      <c r="B131" s="25" t="s">
        <v>102</v>
      </c>
      <c r="C131" s="26"/>
      <c r="D131" s="26"/>
      <c r="E131" s="27"/>
      <c r="F131" s="6">
        <v>1</v>
      </c>
      <c r="G131" s="8"/>
      <c r="H131" s="6">
        <v>600</v>
      </c>
      <c r="I131" s="6">
        <f>H131*F131</f>
        <v>600</v>
      </c>
    </row>
    <row r="132" spans="1:9" ht="132" customHeight="1">
      <c r="A132" s="7"/>
      <c r="B132" s="23" t="s">
        <v>108</v>
      </c>
      <c r="C132" s="24"/>
      <c r="D132" s="24"/>
      <c r="E132" s="24"/>
      <c r="F132" s="28"/>
      <c r="G132" s="28"/>
      <c r="H132" s="28"/>
      <c r="I132" s="28"/>
    </row>
    <row r="133" spans="1:9" ht="24.95" customHeight="1">
      <c r="A133" s="6">
        <v>409</v>
      </c>
      <c r="B133" s="25" t="s">
        <v>104</v>
      </c>
      <c r="C133" s="26"/>
      <c r="D133" s="26"/>
      <c r="E133" s="27"/>
      <c r="F133" s="6">
        <v>1</v>
      </c>
      <c r="G133" s="8"/>
      <c r="H133" s="6">
        <v>2000</v>
      </c>
      <c r="I133" s="6">
        <f>H133*F133</f>
        <v>2000</v>
      </c>
    </row>
    <row r="134" spans="1:9" ht="165" customHeight="1">
      <c r="A134" s="8"/>
      <c r="B134" s="23" t="s">
        <v>109</v>
      </c>
      <c r="C134" s="24"/>
      <c r="D134" s="24"/>
      <c r="E134" s="24"/>
      <c r="F134" s="28"/>
      <c r="G134" s="28"/>
      <c r="H134" s="28"/>
      <c r="I134" s="28"/>
    </row>
    <row r="135" spans="1:9" ht="24.95" customHeight="1">
      <c r="A135" s="6">
        <v>410</v>
      </c>
      <c r="B135" s="25" t="s">
        <v>102</v>
      </c>
      <c r="C135" s="26"/>
      <c r="D135" s="26"/>
      <c r="E135" s="27"/>
      <c r="F135" s="6">
        <v>1</v>
      </c>
      <c r="G135" s="8"/>
      <c r="H135" s="6">
        <v>600</v>
      </c>
      <c r="I135" s="6">
        <f>H135*F135</f>
        <v>600</v>
      </c>
    </row>
    <row r="136" spans="1:9" ht="132" customHeight="1">
      <c r="A136" s="7"/>
      <c r="B136" s="23" t="s">
        <v>110</v>
      </c>
      <c r="C136" s="24"/>
      <c r="D136" s="24"/>
      <c r="E136" s="24"/>
      <c r="F136" s="28"/>
      <c r="G136" s="28"/>
      <c r="H136" s="28"/>
      <c r="I136" s="28"/>
    </row>
    <row r="137" spans="1:9" ht="24.95" customHeight="1">
      <c r="A137" s="6">
        <v>501</v>
      </c>
      <c r="B137" s="25" t="s">
        <v>111</v>
      </c>
      <c r="C137" s="26"/>
      <c r="D137" s="26"/>
      <c r="E137" s="27"/>
      <c r="F137" s="6">
        <v>1</v>
      </c>
      <c r="G137" s="9"/>
      <c r="H137" s="6">
        <v>173300</v>
      </c>
      <c r="I137" s="6">
        <f>H137</f>
        <v>173300</v>
      </c>
    </row>
    <row r="138" spans="1:9" ht="81" customHeight="1">
      <c r="A138" s="7"/>
      <c r="B138" s="23" t="s">
        <v>112</v>
      </c>
      <c r="C138" s="24"/>
      <c r="D138" s="24"/>
      <c r="E138" s="24"/>
      <c r="F138" s="28"/>
      <c r="G138" s="28"/>
      <c r="H138" s="28"/>
      <c r="I138" s="28"/>
    </row>
    <row r="139" spans="1:9" ht="63.75" customHeight="1">
      <c r="A139" s="7"/>
      <c r="B139" s="23" t="s">
        <v>113</v>
      </c>
      <c r="C139" s="24"/>
      <c r="D139" s="24"/>
      <c r="E139" s="24"/>
      <c r="F139" s="28"/>
      <c r="G139" s="28"/>
      <c r="H139" s="28"/>
      <c r="I139" s="28"/>
    </row>
    <row r="140" spans="1:9" ht="87.75" customHeight="1">
      <c r="A140" s="7"/>
      <c r="B140" s="23" t="s">
        <v>114</v>
      </c>
      <c r="C140" s="24"/>
      <c r="D140" s="24"/>
      <c r="E140" s="24"/>
      <c r="F140" s="28"/>
      <c r="G140" s="28"/>
      <c r="H140" s="28"/>
      <c r="I140" s="28"/>
    </row>
    <row r="141" spans="1:9" ht="25.5" customHeight="1">
      <c r="A141" s="51" t="s">
        <v>115</v>
      </c>
      <c r="B141" s="50"/>
      <c r="C141" s="50"/>
      <c r="D141" s="50"/>
      <c r="E141" s="50"/>
      <c r="F141" s="50"/>
      <c r="G141" s="50"/>
      <c r="H141" s="50"/>
      <c r="I141" s="13">
        <f>SUM(I42:I140)</f>
        <v>2595060</v>
      </c>
    </row>
    <row r="142" spans="1:9" ht="23.1" customHeight="1">
      <c r="A142" s="51" t="s">
        <v>116</v>
      </c>
      <c r="B142" s="50"/>
      <c r="C142" s="50"/>
      <c r="D142" s="50"/>
      <c r="E142" s="50"/>
      <c r="F142" s="50"/>
      <c r="G142" s="50"/>
      <c r="H142" s="50"/>
      <c r="I142" s="14"/>
    </row>
    <row r="143" spans="1:9" ht="24.95" customHeight="1">
      <c r="A143" s="15">
        <v>1</v>
      </c>
      <c r="B143" s="51" t="s">
        <v>125</v>
      </c>
      <c r="C143" s="50"/>
      <c r="D143" s="50"/>
      <c r="E143" s="50"/>
      <c r="F143" s="50"/>
      <c r="G143" s="50"/>
      <c r="H143" s="50"/>
      <c r="I143" s="13">
        <v>26000</v>
      </c>
    </row>
    <row r="144" spans="1:9" ht="21.95" customHeight="1">
      <c r="A144" s="15">
        <v>2</v>
      </c>
      <c r="B144" s="56" t="s">
        <v>117</v>
      </c>
      <c r="C144" s="57"/>
      <c r="D144" s="57"/>
      <c r="E144" s="57"/>
      <c r="F144" s="57"/>
      <c r="G144" s="57"/>
      <c r="H144" s="57"/>
      <c r="I144" s="13">
        <v>15000</v>
      </c>
    </row>
    <row r="145" spans="1:9" ht="21.95" customHeight="1">
      <c r="A145" s="15">
        <v>3</v>
      </c>
      <c r="B145" s="51" t="s">
        <v>118</v>
      </c>
      <c r="C145" s="50"/>
      <c r="D145" s="50"/>
      <c r="E145" s="50"/>
      <c r="F145" s="50"/>
      <c r="G145" s="50"/>
      <c r="H145" s="50"/>
      <c r="I145" s="14"/>
    </row>
    <row r="146" spans="1:9" ht="131.25" customHeight="1">
      <c r="A146" s="49" t="s">
        <v>119</v>
      </c>
      <c r="B146" s="50"/>
      <c r="C146" s="50"/>
      <c r="D146" s="50"/>
      <c r="E146" s="50"/>
      <c r="F146" s="50"/>
      <c r="G146" s="50"/>
      <c r="H146" s="50"/>
      <c r="I146" s="13">
        <v>76800</v>
      </c>
    </row>
    <row r="147" spans="1:9" ht="26.25" customHeight="1">
      <c r="A147" s="51" t="s">
        <v>126</v>
      </c>
      <c r="B147" s="50"/>
      <c r="C147" s="50"/>
      <c r="D147" s="50"/>
      <c r="E147" s="50"/>
      <c r="F147" s="50"/>
      <c r="G147" s="50"/>
      <c r="H147" s="50"/>
      <c r="I147" s="13"/>
    </row>
    <row r="148" spans="1:9" ht="21.95" customHeight="1">
      <c r="A148" s="51" t="s">
        <v>120</v>
      </c>
      <c r="B148" s="50"/>
      <c r="C148" s="50"/>
      <c r="D148" s="50"/>
      <c r="E148" s="50"/>
      <c r="F148" s="50"/>
      <c r="G148" s="50"/>
      <c r="H148" s="50"/>
      <c r="I148" s="16" t="s">
        <v>121</v>
      </c>
    </row>
    <row r="149" spans="1:9" ht="46.5" customHeight="1">
      <c r="A149" s="49" t="s">
        <v>122</v>
      </c>
      <c r="B149" s="50"/>
      <c r="C149" s="50"/>
      <c r="D149" s="50"/>
      <c r="E149" s="50"/>
      <c r="F149" s="50"/>
      <c r="G149" s="50"/>
      <c r="H149" s="50"/>
      <c r="I149" s="13">
        <v>82750</v>
      </c>
    </row>
    <row r="150" spans="1:9" ht="21.95" customHeight="1">
      <c r="A150" s="54" t="s">
        <v>123</v>
      </c>
      <c r="B150" s="55"/>
      <c r="C150" s="55"/>
      <c r="D150" s="55"/>
      <c r="E150" s="55"/>
      <c r="F150" s="55"/>
      <c r="G150" s="55"/>
      <c r="H150" s="55"/>
      <c r="I150" s="13">
        <f>SUM(I141:I149)</f>
        <v>2795610</v>
      </c>
    </row>
    <row r="151" spans="1:9" ht="46.5" customHeight="1">
      <c r="A151" s="51" t="s">
        <v>124</v>
      </c>
      <c r="B151" s="50"/>
      <c r="C151" s="50"/>
      <c r="D151" s="50"/>
      <c r="E151" s="50"/>
      <c r="F151" s="50"/>
      <c r="G151" s="50"/>
      <c r="H151" s="50"/>
      <c r="I151" s="14"/>
    </row>
  </sheetData>
  <mergeCells count="194">
    <mergeCell ref="B40:E41"/>
    <mergeCell ref="A13:B17"/>
    <mergeCell ref="A40:A41"/>
    <mergeCell ref="A151:H151"/>
    <mergeCell ref="A149:H149"/>
    <mergeCell ref="B145:H145"/>
    <mergeCell ref="A147:H147"/>
    <mergeCell ref="B143:H143"/>
    <mergeCell ref="B139:E139"/>
    <mergeCell ref="A141:H141"/>
    <mergeCell ref="B137:E137"/>
    <mergeCell ref="F136:I136"/>
    <mergeCell ref="B135:E135"/>
    <mergeCell ref="F134:I134"/>
    <mergeCell ref="B133:E133"/>
    <mergeCell ref="F132:I132"/>
    <mergeCell ref="B131:E131"/>
    <mergeCell ref="A150:H150"/>
    <mergeCell ref="F130:I130"/>
    <mergeCell ref="B129:E129"/>
    <mergeCell ref="A148:H148"/>
    <mergeCell ref="B144:H144"/>
    <mergeCell ref="F128:I128"/>
    <mergeCell ref="B136:E136"/>
    <mergeCell ref="F120:I120"/>
    <mergeCell ref="B119:E119"/>
    <mergeCell ref="B134:E134"/>
    <mergeCell ref="F118:I118"/>
    <mergeCell ref="B117:E117"/>
    <mergeCell ref="B132:E132"/>
    <mergeCell ref="B127:E127"/>
    <mergeCell ref="A146:H146"/>
    <mergeCell ref="F126:I126"/>
    <mergeCell ref="B125:E125"/>
    <mergeCell ref="B140:E140"/>
    <mergeCell ref="F124:I124"/>
    <mergeCell ref="B123:E123"/>
    <mergeCell ref="A142:H142"/>
    <mergeCell ref="B138:E138"/>
    <mergeCell ref="F138:I140"/>
    <mergeCell ref="B130:E130"/>
    <mergeCell ref="F114:I114"/>
    <mergeCell ref="B113:E113"/>
    <mergeCell ref="B128:E128"/>
    <mergeCell ref="F112:I112"/>
    <mergeCell ref="B111:E111"/>
    <mergeCell ref="B126:E126"/>
    <mergeCell ref="F122:I122"/>
    <mergeCell ref="B121:E121"/>
    <mergeCell ref="B109:E109"/>
    <mergeCell ref="B124:E124"/>
    <mergeCell ref="F108:I108"/>
    <mergeCell ref="B108:E108"/>
    <mergeCell ref="B107:E107"/>
    <mergeCell ref="B122:E122"/>
    <mergeCell ref="F106:I106"/>
    <mergeCell ref="F90:I92"/>
    <mergeCell ref="B106:E106"/>
    <mergeCell ref="B105:E105"/>
    <mergeCell ref="B120:E120"/>
    <mergeCell ref="F104:I104"/>
    <mergeCell ref="B104:E104"/>
    <mergeCell ref="B103:E103"/>
    <mergeCell ref="B118:E118"/>
    <mergeCell ref="F102:I102"/>
    <mergeCell ref="B102:E102"/>
    <mergeCell ref="F116:I116"/>
    <mergeCell ref="B115:E115"/>
    <mergeCell ref="B93:E93"/>
    <mergeCell ref="F77:I77"/>
    <mergeCell ref="B76:E76"/>
    <mergeCell ref="B91:E91"/>
    <mergeCell ref="F75:I75"/>
    <mergeCell ref="F85:I88"/>
    <mergeCell ref="B101:E101"/>
    <mergeCell ref="B116:E116"/>
    <mergeCell ref="F100:I100"/>
    <mergeCell ref="B100:E100"/>
    <mergeCell ref="B114:E114"/>
    <mergeCell ref="F98:I98"/>
    <mergeCell ref="B98:E98"/>
    <mergeCell ref="B112:E112"/>
    <mergeCell ref="F96:I96"/>
    <mergeCell ref="B96:E96"/>
    <mergeCell ref="B110:E110"/>
    <mergeCell ref="F94:I94"/>
    <mergeCell ref="B94:E94"/>
    <mergeCell ref="B92:E92"/>
    <mergeCell ref="B90:E90"/>
    <mergeCell ref="B88:E88"/>
    <mergeCell ref="B86:E86"/>
    <mergeCell ref="F110:I110"/>
    <mergeCell ref="B89:E89"/>
    <mergeCell ref="F73:I73"/>
    <mergeCell ref="B72:E72"/>
    <mergeCell ref="B87:E87"/>
    <mergeCell ref="F71:I71"/>
    <mergeCell ref="B70:E70"/>
    <mergeCell ref="B85:E85"/>
    <mergeCell ref="F69:I69"/>
    <mergeCell ref="B84:E84"/>
    <mergeCell ref="B82:E82"/>
    <mergeCell ref="B80:E80"/>
    <mergeCell ref="B78:E78"/>
    <mergeCell ref="B53:E53"/>
    <mergeCell ref="B59:E59"/>
    <mergeCell ref="F43:I43"/>
    <mergeCell ref="B43:E43"/>
    <mergeCell ref="B42:E42"/>
    <mergeCell ref="B61:E61"/>
    <mergeCell ref="F45:I45"/>
    <mergeCell ref="B68:E68"/>
    <mergeCell ref="B83:E83"/>
    <mergeCell ref="F67:I67"/>
    <mergeCell ref="B66:E66"/>
    <mergeCell ref="B81:E81"/>
    <mergeCell ref="F65:I65"/>
    <mergeCell ref="B79:E79"/>
    <mergeCell ref="F63:I63"/>
    <mergeCell ref="B62:E62"/>
    <mergeCell ref="B77:E77"/>
    <mergeCell ref="B74:E74"/>
    <mergeCell ref="B99:E99"/>
    <mergeCell ref="F83:I83"/>
    <mergeCell ref="A6:E6"/>
    <mergeCell ref="F8:I8"/>
    <mergeCell ref="B48:E48"/>
    <mergeCell ref="A5:E5"/>
    <mergeCell ref="B46:E46"/>
    <mergeCell ref="C11:I11"/>
    <mergeCell ref="A11:B11"/>
    <mergeCell ref="A10:E10"/>
    <mergeCell ref="B52:E52"/>
    <mergeCell ref="A9:E9"/>
    <mergeCell ref="B51:E51"/>
    <mergeCell ref="A8:E8"/>
    <mergeCell ref="F10:I10"/>
    <mergeCell ref="B50:E50"/>
    <mergeCell ref="A18:B18"/>
    <mergeCell ref="B64:E64"/>
    <mergeCell ref="H40:I40"/>
    <mergeCell ref="C13:I13"/>
    <mergeCell ref="B63:E63"/>
    <mergeCell ref="F47:I47"/>
    <mergeCell ref="C12:I12"/>
    <mergeCell ref="A12:B12"/>
    <mergeCell ref="B97:E97"/>
    <mergeCell ref="F81:I81"/>
    <mergeCell ref="A4:E4"/>
    <mergeCell ref="B67:E67"/>
    <mergeCell ref="F51:I51"/>
    <mergeCell ref="C16:I16"/>
    <mergeCell ref="F4:I4"/>
    <mergeCell ref="D36:G39"/>
    <mergeCell ref="B44:E44"/>
    <mergeCell ref="A7:E7"/>
    <mergeCell ref="F9:I9"/>
    <mergeCell ref="B49:E49"/>
    <mergeCell ref="A19:I34"/>
    <mergeCell ref="F61:I61"/>
    <mergeCell ref="G40:G41"/>
    <mergeCell ref="B60:E60"/>
    <mergeCell ref="B75:E75"/>
    <mergeCell ref="F59:I59"/>
    <mergeCell ref="B58:E58"/>
    <mergeCell ref="B73:E73"/>
    <mergeCell ref="F57:I57"/>
    <mergeCell ref="B57:E57"/>
    <mergeCell ref="F40:F41"/>
    <mergeCell ref="B56:E56"/>
    <mergeCell ref="A1:I1"/>
    <mergeCell ref="C15:I15"/>
    <mergeCell ref="F3:I3"/>
    <mergeCell ref="B45:E45"/>
    <mergeCell ref="B95:E95"/>
    <mergeCell ref="F79:I79"/>
    <mergeCell ref="A2:E2"/>
    <mergeCell ref="C17:I17"/>
    <mergeCell ref="F5:I5"/>
    <mergeCell ref="B65:E65"/>
    <mergeCell ref="F49:I49"/>
    <mergeCell ref="C14:I14"/>
    <mergeCell ref="F2:I2"/>
    <mergeCell ref="A3:E3"/>
    <mergeCell ref="C18:I18"/>
    <mergeCell ref="F6:I6"/>
    <mergeCell ref="F7:I7"/>
    <mergeCell ref="B47:E47"/>
    <mergeCell ref="B71:E71"/>
    <mergeCell ref="F55:I55"/>
    <mergeCell ref="B55:E55"/>
    <mergeCell ref="B54:E54"/>
    <mergeCell ref="B69:E69"/>
    <mergeCell ref="F53:I53"/>
  </mergeCells>
  <pageMargins left="0.70763900000000002" right="0.70763900000000002" top="0.74791700000000005" bottom="0.74791700000000005" header="0.31388899999999997" footer="0.31388899999999997"/>
  <pageSetup orientation="portrait"/>
  <headerFooter>
    <oddHeader>&amp;R&amp;"宋体,Regular"&amp;10&amp;K000000创新共赢</oddHeader>
    <oddFooter>&amp;L&amp;"宋体,Regular"&amp;11&amp;K000000江苏恒欣仓储设备有限公司&amp;C&amp;"宋体,Regular"&amp;11&amp;K000000第 &amp;P 页&amp;R&amp;"宋体,Regular"&amp;11&amp;K000000 联系电话0086-519-87362088</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usr08072017</dc:creator>
  <cp:lastModifiedBy>usr08072017</cp:lastModifiedBy>
  <dcterms:created xsi:type="dcterms:W3CDTF">2017-09-05T01:25:39Z</dcterms:created>
  <dcterms:modified xsi:type="dcterms:W3CDTF">2017-10-09T03:26:52Z</dcterms:modified>
</cp:coreProperties>
</file>