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0" windowWidth="21495" windowHeight="9930"/>
  </bookViews>
  <sheets>
    <sheet name="Sheet1" sheetId="1" r:id="rId1"/>
    <sheet name="Sheet3" sheetId="2" r:id="rId2"/>
    <sheet name="Sheet2" sheetId="3" r:id="rId3"/>
  </sheets>
  <definedNames>
    <definedName name="_xlnm.Print_Titles" localSheetId="0">Sheet1!$40:41</definedName>
    <definedName name="_xlnm.Print_Area" localSheetId="0">Sheet1!$A$1:$I$111</definedName>
  </definedNames>
  <calcPr calcId="144525"/>
</workbook>
</file>

<file path=xl/calcChain.xml><?xml version="1.0" encoding="utf-8"?>
<calcChain xmlns="http://schemas.openxmlformats.org/spreadsheetml/2006/main">
  <c r="I111" i="1"/>
  <c r="I103"/>
  <c r="I99"/>
  <c r="I96"/>
  <c r="I94"/>
  <c r="I92"/>
  <c r="I90"/>
  <c r="I88"/>
  <c r="I86"/>
  <c r="I84"/>
  <c r="I82"/>
  <c r="I80"/>
  <c r="I76"/>
  <c r="I74"/>
  <c r="I69"/>
  <c r="I67"/>
  <c r="I65"/>
  <c r="I63"/>
  <c r="I61"/>
  <c r="I59"/>
  <c r="I57"/>
  <c r="I55"/>
  <c r="I53"/>
  <c r="I51"/>
  <c r="I49"/>
  <c r="I47"/>
  <c r="I45"/>
  <c r="I43"/>
</calcChain>
</file>

<file path=xl/sharedStrings.xml><?xml version="1.0" encoding="utf-8"?>
<sst xmlns="http://schemas.openxmlformats.org/spreadsheetml/2006/main" count="100" uniqueCount="94">
  <si>
    <t>Price for Spiral Steel Silo
No.20170905</t>
  </si>
  <si>
    <t xml:space="preserve">Buyer </t>
  </si>
  <si>
    <t>Seller</t>
  </si>
  <si>
    <t>Terms of delivery</t>
  </si>
  <si>
    <t xml:space="preserve"> </t>
  </si>
  <si>
    <t>Time of Delivery</t>
  </si>
  <si>
    <t>The time for Ex-works delivery is 40 days from advance payment and geological data  .</t>
  </si>
  <si>
    <t>Terms of payment</t>
  </si>
  <si>
    <t>30% paid by T/T as downpayment for order execution in 10 days</t>
  </si>
  <si>
    <t xml:space="preserve">70% paid against shipping documents  byL/C
</t>
  </si>
  <si>
    <t xml:space="preserve">a、65% paid against shipping documents  byL/C </t>
  </si>
  <si>
    <t xml:space="preserve">b、5% paid against  acceptance certificate documents byL/C </t>
  </si>
  <si>
    <t>Validity</t>
  </si>
  <si>
    <t>Within 30 days</t>
  </si>
  <si>
    <t>HENGXIN SILO GROUP                      09/06/2017</t>
  </si>
  <si>
    <t>Item</t>
  </si>
  <si>
    <t>Details</t>
  </si>
  <si>
    <t xml:space="preserve">Qty  </t>
  </si>
  <si>
    <t>Power</t>
  </si>
  <si>
    <t>Price    (USD)</t>
  </si>
  <si>
    <t xml:space="preserve">Unit Price </t>
  </si>
  <si>
    <t>Total Price</t>
  </si>
  <si>
    <t>一. Silo Storing System</t>
  </si>
  <si>
    <t>Intake cone1.5m*3.0m*2&amp;2.0m*2m</t>
  </si>
  <si>
    <t>1. Using U-steel for frame
2.it is made of 12# round steel and 4mm flat steel.                             3.Effectively remove big impurities.
4.Main material is produced by hot galvanized steel(GB/13912－2002)</t>
  </si>
  <si>
    <t>Belt Conveyor HXTGSS32</t>
  </si>
  <si>
    <t>1.The head and the end of  Drag Conveyor:Equipped with alarm device to avoid clogging, and control room warning processing                                     2.The middle of the  Drag Conveyor:bottom with 4 mm, side 3 mm, cover 2 mm steel plate,All the drag conveyor used nylon scraper, the middle is 45 steel leading rail, the sides are counselling rail structure.                                      3.Main material is produced by hot galvanized steel                           4. Power:5.5KW  Equipped with Siemens motor, reducerGuomao                         5. Length: 8M , Capacity: 80-100T/H</t>
  </si>
  <si>
    <t>Bucket Elevator HXTDTG60/30</t>
  </si>
  <si>
    <r>
      <rPr>
        <sz val="12"/>
        <color rgb="FF000000"/>
        <rFont val="Arial"/>
        <charset val="134"/>
      </rPr>
      <t>1</t>
    </r>
    <r>
      <rPr>
        <sz val="12"/>
        <color rgb="FF000000"/>
        <rFont val="宋体"/>
        <charset val="134"/>
      </rPr>
      <t>、</t>
    </r>
    <r>
      <rPr>
        <sz val="12"/>
        <color rgb="FF000000"/>
        <rFont val="Arial"/>
        <charset val="134"/>
      </rPr>
      <t xml:space="preserve">Head </t>
    </r>
    <r>
      <rPr>
        <sz val="12"/>
        <color rgb="FF000000"/>
        <rFont val="宋体"/>
        <charset val="134"/>
      </rPr>
      <t>：</t>
    </r>
    <r>
      <rPr>
        <sz val="12"/>
        <color rgb="FF000000"/>
        <rFont val="Arial"/>
        <charset val="134"/>
      </rPr>
      <t xml:space="preserve"> Discharge port with explosion-proof and operation of the mouth</t>
    </r>
    <r>
      <rPr>
        <sz val="12"/>
        <color rgb="FF000000"/>
        <rFont val="宋体"/>
        <charset val="134"/>
      </rPr>
      <t>；</t>
    </r>
    <r>
      <rPr>
        <sz val="12"/>
        <color rgb="FF000000"/>
        <rFont val="Arial"/>
        <charset val="134"/>
      </rPr>
      <t xml:space="preserve">                                        2</t>
    </r>
    <r>
      <rPr>
        <sz val="12"/>
        <color rgb="FF000000"/>
        <rFont val="宋体"/>
        <charset val="134"/>
      </rPr>
      <t>、</t>
    </r>
    <r>
      <rPr>
        <sz val="12"/>
        <color rgb="FF000000"/>
        <rFont val="Arial"/>
        <charset val="134"/>
      </rPr>
      <t>Tail</t>
    </r>
    <r>
      <rPr>
        <sz val="12"/>
        <color rgb="FF000000"/>
        <rFont val="宋体"/>
        <charset val="134"/>
      </rPr>
      <t>：</t>
    </r>
    <r>
      <rPr>
        <sz val="12"/>
        <color rgb="FF000000"/>
        <rFont val="Arial"/>
        <charset val="134"/>
      </rPr>
      <t xml:space="preserve"> wear plate tail wheel spokes structure                                          3</t>
    </r>
    <r>
      <rPr>
        <sz val="12"/>
        <color rgb="FF000000"/>
        <rFont val="宋体"/>
        <charset val="134"/>
      </rPr>
      <t>、</t>
    </r>
    <r>
      <rPr>
        <sz val="12"/>
        <color rgb="FF000000"/>
        <rFont val="Arial"/>
        <charset val="134"/>
      </rPr>
      <t>Middle</t>
    </r>
    <r>
      <rPr>
        <sz val="12"/>
        <color rgb="FF000000"/>
        <rFont val="宋体"/>
        <charset val="134"/>
      </rPr>
      <t>：</t>
    </r>
    <r>
      <rPr>
        <sz val="12"/>
        <color rgb="FF000000"/>
        <rFont val="Arial"/>
        <charset val="134"/>
      </rPr>
      <t>Both sides are the undercut production; the bucket is nylon bucket made in Zhenjiang sanwei, the belt is Zhenjiang sanwei nylon belt, screw with the election just back teeth mouth screw nut. Belt connector selection type structure.                                      4</t>
    </r>
    <r>
      <rPr>
        <sz val="12"/>
        <color rgb="FF000000"/>
        <rFont val="宋体"/>
        <charset val="134"/>
      </rPr>
      <t>、</t>
    </r>
    <r>
      <rPr>
        <sz val="12"/>
        <color rgb="FF000000"/>
        <rFont val="Arial"/>
        <charset val="134"/>
      </rPr>
      <t>Main material is produced by hot galvanized steel  
5</t>
    </r>
    <r>
      <rPr>
        <sz val="12"/>
        <color rgb="FF000000"/>
        <rFont val="宋体"/>
        <charset val="134"/>
      </rPr>
      <t>、</t>
    </r>
    <r>
      <rPr>
        <sz val="12"/>
        <color rgb="FF000000"/>
        <rFont val="Arial"/>
        <charset val="134"/>
      </rPr>
      <t xml:space="preserve"> Power: 11KW Equipped with Siemens motor, reducerGuomao  
6</t>
    </r>
    <r>
      <rPr>
        <sz val="12"/>
        <color rgb="FF000000"/>
        <rFont val="宋体"/>
        <charset val="134"/>
      </rPr>
      <t>、</t>
    </r>
    <r>
      <rPr>
        <sz val="12"/>
        <color rgb="FF000000"/>
        <rFont val="Arial"/>
        <charset val="134"/>
      </rPr>
      <t>Height: 13m, Capacity: 80-100T/H</t>
    </r>
  </si>
  <si>
    <t xml:space="preserve">Tic-Tac Frame 2.4m*2.0m </t>
  </si>
  <si>
    <t xml:space="preserve">1、Structure：Column use L8  prefabricated angle iron, cross brace with L6.5；                                         2、Type of Connection：Assembly at site；               3、Frame： Tread plate                                4、Main material is produced by hot galvanized steel；                          5、Function：Used to install and fix bucket elevator safety；                                         6、Height:6m。 </t>
  </si>
  <si>
    <t xml:space="preserve">Awning 3.2m*3.8m </t>
  </si>
  <si>
    <t xml:space="preserve">1、Structure： The skeleton is produced by 12/Q235 channel steel and L75*6 angle steel.It is covered by 0.5mm steel；                                2、Function：Protect the head of elevator form raining 。      </t>
  </si>
  <si>
    <t>Pre-cleanerHXTCQYH100/320</t>
  </si>
  <si>
    <t>1. to remove big impurities, such as straw, wheat straw, hemp rope, and corn leaves and cobs, as well as fine impurities, such as gravel and soil particles.                                   2. air blower will do second cleaning to remove light impurities.                              3、 Power: 5.5KW Equipped with Equipped with WEG motor, SEW reducer；                                                    4、 Capacity:80-100T/H</t>
  </si>
  <si>
    <t>MagnetHXTCXT40</t>
  </si>
  <si>
    <t>1、Use to move iron。                                      2、Capacity：80-100/H</t>
  </si>
  <si>
    <r>
      <rPr>
        <sz val="12"/>
        <color rgb="FF000000"/>
        <rFont val="Arial"/>
        <charset val="134"/>
      </rPr>
      <t>1</t>
    </r>
    <r>
      <rPr>
        <sz val="12"/>
        <color rgb="FF000000"/>
        <rFont val="宋体"/>
        <charset val="134"/>
      </rPr>
      <t>、</t>
    </r>
    <r>
      <rPr>
        <sz val="12"/>
        <color rgb="FF000000"/>
        <rFont val="Arial"/>
        <charset val="134"/>
      </rPr>
      <t xml:space="preserve">Head </t>
    </r>
    <r>
      <rPr>
        <sz val="12"/>
        <color rgb="FF000000"/>
        <rFont val="宋体"/>
        <charset val="134"/>
      </rPr>
      <t>：</t>
    </r>
    <r>
      <rPr>
        <sz val="12"/>
        <color rgb="FF000000"/>
        <rFont val="Arial"/>
        <charset val="134"/>
      </rPr>
      <t xml:space="preserve"> Discharge port with explosion-proof and operation of the mouth</t>
    </r>
    <r>
      <rPr>
        <sz val="12"/>
        <color rgb="FF000000"/>
        <rFont val="宋体"/>
        <charset val="134"/>
      </rPr>
      <t>；</t>
    </r>
    <r>
      <rPr>
        <sz val="12"/>
        <color rgb="FF000000"/>
        <rFont val="Arial"/>
        <charset val="134"/>
      </rPr>
      <t xml:space="preserve">                                        2</t>
    </r>
    <r>
      <rPr>
        <sz val="12"/>
        <color rgb="FF000000"/>
        <rFont val="宋体"/>
        <charset val="134"/>
      </rPr>
      <t>、</t>
    </r>
    <r>
      <rPr>
        <sz val="12"/>
        <color rgb="FF000000"/>
        <rFont val="Arial"/>
        <charset val="134"/>
      </rPr>
      <t>Tail</t>
    </r>
    <r>
      <rPr>
        <sz val="12"/>
        <color rgb="FF000000"/>
        <rFont val="宋体"/>
        <charset val="134"/>
      </rPr>
      <t>：</t>
    </r>
    <r>
      <rPr>
        <sz val="12"/>
        <color rgb="FF000000"/>
        <rFont val="Arial"/>
        <charset val="134"/>
      </rPr>
      <t xml:space="preserve"> wear plate tail wheel spokes structure                                          3</t>
    </r>
    <r>
      <rPr>
        <sz val="12"/>
        <color rgb="FF000000"/>
        <rFont val="宋体"/>
        <charset val="134"/>
      </rPr>
      <t>、</t>
    </r>
    <r>
      <rPr>
        <sz val="12"/>
        <color rgb="FF000000"/>
        <rFont val="Arial"/>
        <charset val="134"/>
      </rPr>
      <t>Middle</t>
    </r>
    <r>
      <rPr>
        <sz val="12"/>
        <color rgb="FF000000"/>
        <rFont val="宋体"/>
        <charset val="134"/>
      </rPr>
      <t>：</t>
    </r>
    <r>
      <rPr>
        <sz val="12"/>
        <color rgb="FF000000"/>
        <rFont val="Arial"/>
        <charset val="134"/>
      </rPr>
      <t>Both sides are the undercut production; the bucket is nylon bucket made in Zhenjiang sanwei, the belt is Zhenjiang sanwei nylon belt, screw with the election just back teeth mouth screw nut. Belt connector selection type structure.                                      4</t>
    </r>
    <r>
      <rPr>
        <sz val="12"/>
        <color rgb="FF000000"/>
        <rFont val="宋体"/>
        <charset val="134"/>
      </rPr>
      <t>、</t>
    </r>
    <r>
      <rPr>
        <sz val="12"/>
        <color rgb="FF000000"/>
        <rFont val="Arial"/>
        <charset val="134"/>
      </rPr>
      <t>Main material is produced by hot galvanized steel    
5</t>
    </r>
    <r>
      <rPr>
        <sz val="12"/>
        <color rgb="FF000000"/>
        <rFont val="宋体"/>
        <charset val="134"/>
      </rPr>
      <t>、</t>
    </r>
    <r>
      <rPr>
        <sz val="12"/>
        <color rgb="FF000000"/>
        <rFont val="Arial"/>
        <charset val="134"/>
      </rPr>
      <t xml:space="preserve"> Power:22KW Equipped with Siemens motor, reducerGuomao                         6</t>
    </r>
    <r>
      <rPr>
        <sz val="12"/>
        <color rgb="FF000000"/>
        <rFont val="宋体"/>
        <charset val="134"/>
      </rPr>
      <t>、</t>
    </r>
    <r>
      <rPr>
        <sz val="12"/>
        <color rgb="FF000000"/>
        <rFont val="Arial"/>
        <charset val="134"/>
      </rPr>
      <t>Height:34m, Capacity:80-100T/H</t>
    </r>
  </si>
  <si>
    <r>
      <rPr>
        <sz val="12"/>
        <color rgb="FF000000"/>
        <rFont val="Arial"/>
        <charset val="134"/>
      </rPr>
      <t>1</t>
    </r>
    <r>
      <rPr>
        <sz val="12"/>
        <color rgb="FF000000"/>
        <rFont val="宋体"/>
        <charset val="134"/>
      </rPr>
      <t>、</t>
    </r>
    <r>
      <rPr>
        <sz val="12"/>
        <color rgb="FF000000"/>
        <rFont val="Arial"/>
        <charset val="134"/>
      </rPr>
      <t>Structure</t>
    </r>
    <r>
      <rPr>
        <sz val="12"/>
        <color rgb="FF000000"/>
        <rFont val="宋体"/>
        <charset val="134"/>
      </rPr>
      <t>：</t>
    </r>
    <r>
      <rPr>
        <sz val="12"/>
        <color rgb="FF000000"/>
        <rFont val="Arial"/>
        <charset val="134"/>
      </rPr>
      <t>Column use L8  prefabricated angle iron, cross brace with L6</t>
    </r>
    <r>
      <rPr>
        <sz val="12"/>
        <color rgb="FF000000"/>
        <rFont val="宋体"/>
        <charset val="134"/>
      </rPr>
      <t>；</t>
    </r>
    <r>
      <rPr>
        <sz val="12"/>
        <color rgb="FF000000"/>
        <rFont val="Arial"/>
        <charset val="134"/>
      </rPr>
      <t xml:space="preserve">                                         2</t>
    </r>
    <r>
      <rPr>
        <sz val="12"/>
        <color rgb="FF000000"/>
        <rFont val="宋体"/>
        <charset val="134"/>
      </rPr>
      <t>、</t>
    </r>
    <r>
      <rPr>
        <sz val="12"/>
        <color rgb="FF000000"/>
        <rFont val="Arial"/>
        <charset val="134"/>
      </rPr>
      <t>Type of Connection</t>
    </r>
    <r>
      <rPr>
        <sz val="12"/>
        <color rgb="FF000000"/>
        <rFont val="宋体"/>
        <charset val="134"/>
      </rPr>
      <t>：</t>
    </r>
    <r>
      <rPr>
        <sz val="12"/>
        <color rgb="FF000000"/>
        <rFont val="Arial"/>
        <charset val="134"/>
      </rPr>
      <t>Assembly at site</t>
    </r>
    <r>
      <rPr>
        <sz val="12"/>
        <color rgb="FF000000"/>
        <rFont val="宋体"/>
        <charset val="134"/>
      </rPr>
      <t>；</t>
    </r>
    <r>
      <rPr>
        <sz val="12"/>
        <color rgb="FF000000"/>
        <rFont val="Arial"/>
        <charset val="134"/>
      </rPr>
      <t xml:space="preserve">               3</t>
    </r>
    <r>
      <rPr>
        <sz val="12"/>
        <color rgb="FF000000"/>
        <rFont val="宋体"/>
        <charset val="134"/>
      </rPr>
      <t>、</t>
    </r>
    <r>
      <rPr>
        <sz val="12"/>
        <color rgb="FF000000"/>
        <rFont val="Arial"/>
        <charset val="134"/>
      </rPr>
      <t>Frame</t>
    </r>
    <r>
      <rPr>
        <sz val="12"/>
        <color rgb="FF000000"/>
        <rFont val="宋体"/>
        <charset val="134"/>
      </rPr>
      <t>：</t>
    </r>
    <r>
      <rPr>
        <sz val="12"/>
        <color rgb="FF000000"/>
        <rFont val="Arial"/>
        <charset val="134"/>
      </rPr>
      <t xml:space="preserve"> Tread plate                                4</t>
    </r>
    <r>
      <rPr>
        <sz val="12"/>
        <color rgb="FF000000"/>
        <rFont val="宋体"/>
        <charset val="134"/>
      </rPr>
      <t>、</t>
    </r>
    <r>
      <rPr>
        <sz val="12"/>
        <color rgb="FF000000"/>
        <rFont val="Arial"/>
        <charset val="134"/>
      </rPr>
      <t>Main material is produced by hot galvanized steel</t>
    </r>
    <r>
      <rPr>
        <sz val="12"/>
        <color rgb="FF000000"/>
        <rFont val="宋体"/>
        <charset val="134"/>
      </rPr>
      <t>；</t>
    </r>
    <r>
      <rPr>
        <sz val="12"/>
        <color rgb="FF000000"/>
        <rFont val="Arial"/>
        <charset val="134"/>
      </rPr>
      <t xml:space="preserve">                          5</t>
    </r>
    <r>
      <rPr>
        <sz val="12"/>
        <color rgb="FF000000"/>
        <rFont val="宋体"/>
        <charset val="134"/>
      </rPr>
      <t>、</t>
    </r>
    <r>
      <rPr>
        <sz val="12"/>
        <color rgb="FF000000"/>
        <rFont val="Arial"/>
        <charset val="134"/>
      </rPr>
      <t>Function</t>
    </r>
    <r>
      <rPr>
        <sz val="12"/>
        <color rgb="FF000000"/>
        <rFont val="宋体"/>
        <charset val="134"/>
      </rPr>
      <t>：</t>
    </r>
    <r>
      <rPr>
        <sz val="12"/>
        <color rgb="FF000000"/>
        <rFont val="Arial"/>
        <charset val="134"/>
      </rPr>
      <t>Used to install and fix bucket elevator safety</t>
    </r>
    <r>
      <rPr>
        <sz val="12"/>
        <color rgb="FF000000"/>
        <rFont val="宋体"/>
        <charset val="134"/>
      </rPr>
      <t>；</t>
    </r>
    <r>
      <rPr>
        <sz val="12"/>
        <color rgb="FF000000"/>
        <rFont val="Arial"/>
        <charset val="134"/>
      </rPr>
      <t xml:space="preserve"> 
6</t>
    </r>
    <r>
      <rPr>
        <sz val="12"/>
        <color rgb="FF000000"/>
        <rFont val="宋体"/>
        <charset val="134"/>
      </rPr>
      <t>、</t>
    </r>
    <r>
      <rPr>
        <sz val="12"/>
        <color rgb="FF000000"/>
        <rFont val="Arial"/>
        <charset val="134"/>
      </rPr>
      <t>Height:26m</t>
    </r>
    <r>
      <rPr>
        <sz val="12"/>
        <color rgb="FF000000"/>
        <rFont val="宋体"/>
        <charset val="134"/>
      </rPr>
      <t>。</t>
    </r>
    <r>
      <rPr>
        <sz val="12"/>
        <color rgb="FF000000"/>
        <rFont val="Arial"/>
        <charset val="134"/>
      </rPr>
      <t xml:space="preserve"> </t>
    </r>
  </si>
  <si>
    <r>
      <rPr>
        <sz val="12"/>
        <color rgb="FF000000"/>
        <rFont val="Arial"/>
        <charset val="134"/>
      </rPr>
      <t>1</t>
    </r>
    <r>
      <rPr>
        <sz val="12"/>
        <color rgb="FF000000"/>
        <rFont val="宋体"/>
        <charset val="134"/>
      </rPr>
      <t>、</t>
    </r>
    <r>
      <rPr>
        <sz val="12"/>
        <color rgb="FF000000"/>
        <rFont val="Arial"/>
        <charset val="134"/>
      </rPr>
      <t>Structure</t>
    </r>
    <r>
      <rPr>
        <sz val="12"/>
        <color rgb="FF000000"/>
        <rFont val="宋体"/>
        <charset val="134"/>
      </rPr>
      <t>：</t>
    </r>
    <r>
      <rPr>
        <sz val="12"/>
        <color rgb="FF000000"/>
        <rFont val="Arial"/>
        <charset val="134"/>
      </rPr>
      <t xml:space="preserve"> The skeleton is produced by 12/Q235 channel steel and L75*6 angle steel.It is covered by 0.5mm steel</t>
    </r>
    <r>
      <rPr>
        <sz val="12"/>
        <color rgb="FF000000"/>
        <rFont val="宋体"/>
        <charset val="134"/>
      </rPr>
      <t>；</t>
    </r>
    <r>
      <rPr>
        <sz val="12"/>
        <color rgb="FF000000"/>
        <rFont val="Arial"/>
        <charset val="134"/>
      </rPr>
      <t xml:space="preserve">  
 2</t>
    </r>
    <r>
      <rPr>
        <sz val="12"/>
        <color rgb="FF000000"/>
        <rFont val="宋体"/>
        <charset val="134"/>
      </rPr>
      <t>、</t>
    </r>
    <r>
      <rPr>
        <sz val="12"/>
        <color rgb="FF000000"/>
        <rFont val="Arial"/>
        <charset val="134"/>
      </rPr>
      <t>Function</t>
    </r>
    <r>
      <rPr>
        <sz val="12"/>
        <color rgb="FF000000"/>
        <rFont val="宋体"/>
        <charset val="134"/>
      </rPr>
      <t>：</t>
    </r>
    <r>
      <rPr>
        <sz val="12"/>
        <color rgb="FF000000"/>
        <rFont val="Arial"/>
        <charset val="134"/>
      </rPr>
      <t xml:space="preserve">Protect the head of elevator form raining </t>
    </r>
    <r>
      <rPr>
        <sz val="12"/>
        <color rgb="FF000000"/>
        <rFont val="宋体"/>
        <charset val="134"/>
      </rPr>
      <t>。</t>
    </r>
    <r>
      <rPr>
        <sz val="12"/>
        <color rgb="FF000000"/>
        <rFont val="Arial"/>
        <charset val="134"/>
      </rPr>
      <t xml:space="preserve">      </t>
    </r>
  </si>
  <si>
    <t>1.The head and the end of  Drag Conveyor:Equipped with alarm device to avoid clogging, and control room warning processing                                     2.The middle of the  Drag Conveyor:bottom with 4 mm, side 3 mm, cover 2 mm steel plate,All the drag conveyor used nylon scraper, the middle is 45 steel leading rail, the sides are counselling rail structure.                                      3.Main material is produced by hot galvanized steel                           4. Power:7.5KW Equipped with Siemens motor, reducerGuomao     
5. Length:13M , Capacity: 80-100T/H</t>
  </si>
  <si>
    <t>Trestle 1.4m*1.2m</t>
  </si>
  <si>
    <r>
      <rPr>
        <sz val="12"/>
        <color rgb="FF000000"/>
        <rFont val="Arial"/>
        <charset val="134"/>
      </rPr>
      <t>1</t>
    </r>
    <r>
      <rPr>
        <sz val="12"/>
        <color rgb="FF000000"/>
        <rFont val="宋体"/>
        <charset val="134"/>
      </rPr>
      <t>、</t>
    </r>
    <r>
      <rPr>
        <sz val="12"/>
        <color rgb="FF000000"/>
        <rFont val="Arial"/>
        <charset val="134"/>
      </rPr>
      <t>Structure</t>
    </r>
    <r>
      <rPr>
        <sz val="12"/>
        <color rgb="FF000000"/>
        <rFont val="宋体"/>
        <charset val="134"/>
      </rPr>
      <t>：</t>
    </r>
    <r>
      <rPr>
        <sz val="12"/>
        <color rgb="FF000000"/>
        <rFont val="Arial"/>
        <charset val="134"/>
      </rPr>
      <t xml:space="preserve"> [12 u-steel, L8 angle</t>
    </r>
    <r>
      <rPr>
        <sz val="12"/>
        <color rgb="FF000000"/>
        <rFont val="宋体"/>
        <charset val="134"/>
      </rPr>
      <t>；</t>
    </r>
    <r>
      <rPr>
        <sz val="12"/>
        <color rgb="FF000000"/>
        <rFont val="Arial"/>
        <charset val="134"/>
      </rPr>
      <t xml:space="preserve">                                         2</t>
    </r>
    <r>
      <rPr>
        <sz val="12"/>
        <color rgb="FF000000"/>
        <rFont val="宋体"/>
        <charset val="134"/>
      </rPr>
      <t>、</t>
    </r>
    <r>
      <rPr>
        <sz val="12"/>
        <color rgb="FF000000"/>
        <rFont val="Arial"/>
        <charset val="134"/>
      </rPr>
      <t>Type of connection</t>
    </r>
    <r>
      <rPr>
        <sz val="12"/>
        <color rgb="FF000000"/>
        <rFont val="宋体"/>
        <charset val="134"/>
      </rPr>
      <t>：</t>
    </r>
    <r>
      <rPr>
        <sz val="12"/>
        <color rgb="FF000000"/>
        <rFont val="Arial"/>
        <charset val="134"/>
      </rPr>
      <t>Welded</t>
    </r>
    <r>
      <rPr>
        <sz val="12"/>
        <color rgb="FF000000"/>
        <rFont val="宋体"/>
        <charset val="134"/>
      </rPr>
      <t>；</t>
    </r>
    <r>
      <rPr>
        <sz val="12"/>
        <color rgb="FF000000"/>
        <rFont val="Arial"/>
        <charset val="134"/>
      </rPr>
      <t xml:space="preserve">                                      3</t>
    </r>
    <r>
      <rPr>
        <sz val="12"/>
        <color rgb="FF000000"/>
        <rFont val="宋体"/>
        <charset val="134"/>
      </rPr>
      <t>、</t>
    </r>
    <r>
      <rPr>
        <sz val="12"/>
        <color rgb="FF000000"/>
        <rFont val="Arial"/>
        <charset val="134"/>
      </rPr>
      <t>Material</t>
    </r>
    <r>
      <rPr>
        <sz val="12"/>
        <color rgb="FF000000"/>
        <rFont val="宋体"/>
        <charset val="134"/>
      </rPr>
      <t>：</t>
    </r>
    <r>
      <rPr>
        <sz val="12"/>
        <color rgb="FF000000"/>
        <rFont val="Arial"/>
        <charset val="134"/>
      </rPr>
      <t>Hot galvanzied steel</t>
    </r>
    <r>
      <rPr>
        <sz val="12"/>
        <color rgb="FF000000"/>
        <rFont val="宋体"/>
        <charset val="134"/>
      </rPr>
      <t>；</t>
    </r>
    <r>
      <rPr>
        <sz val="12"/>
        <color rgb="FF000000"/>
        <rFont val="Arial"/>
        <charset val="134"/>
      </rPr>
      <t xml:space="preserve">         4</t>
    </r>
    <r>
      <rPr>
        <sz val="12"/>
        <color rgb="FF000000"/>
        <rFont val="宋体"/>
        <charset val="134"/>
      </rPr>
      <t>、</t>
    </r>
    <r>
      <rPr>
        <sz val="12"/>
        <color rgb="FF000000"/>
        <rFont val="Arial"/>
        <charset val="134"/>
      </rPr>
      <t>Length :14.5m</t>
    </r>
  </si>
  <si>
    <t>Lever Sensor</t>
  </si>
  <si>
    <t>1、Type ：mechanical                               2、two each silo</t>
  </si>
  <si>
    <r>
      <rPr>
        <sz val="12"/>
        <color rgb="FF000000"/>
        <rFont val="Arial"/>
        <charset val="134"/>
      </rPr>
      <t>Silo Ф23m</t>
    </r>
    <r>
      <rPr>
        <sz val="12"/>
        <color rgb="FF000000"/>
        <rFont val="宋体"/>
        <charset val="134"/>
      </rPr>
      <t>＊</t>
    </r>
    <r>
      <rPr>
        <sz val="12"/>
        <color rgb="FF000000"/>
        <rFont val="Arial"/>
        <charset val="134"/>
      </rPr>
      <t>H20m</t>
    </r>
  </si>
  <si>
    <t>Roof</t>
  </si>
  <si>
    <t xml:space="preserve">The 1.2 mm thick silo roof is produced by high quality double-sided galvanized steel , and quantity exceed double-size galvanized 275 g/m2                                     </t>
  </si>
  <si>
    <t>Body</t>
  </si>
  <si>
    <r>
      <rPr>
        <sz val="12"/>
        <color rgb="FF000000"/>
        <rFont val="Arial"/>
        <charset val="134"/>
      </rPr>
      <t>The rolling plate is produced by Hebei Handan Iron and Steel Co., Ltd., which is the high quality double-sized galvanized steel plate with 350 g/m2 (SGH340).
The thickness of plate is 4m δ2.5mm, 4m δ3.0mm</t>
    </r>
    <r>
      <rPr>
        <sz val="12"/>
        <color rgb="FF000000"/>
        <rFont val="宋体"/>
        <charset val="134"/>
      </rPr>
      <t>，</t>
    </r>
    <r>
      <rPr>
        <sz val="12"/>
        <color rgb="FF000000"/>
        <rFont val="Arial"/>
        <charset val="134"/>
      </rPr>
      <t xml:space="preserve">4m δ3.5mm </t>
    </r>
    <r>
      <rPr>
        <sz val="12"/>
        <color rgb="FF000000"/>
        <rFont val="宋体"/>
        <charset val="134"/>
      </rPr>
      <t>，</t>
    </r>
    <r>
      <rPr>
        <sz val="12"/>
        <color rgb="FF000000"/>
        <rFont val="Arial"/>
        <charset val="134"/>
      </rPr>
      <t xml:space="preserve">8m δ4.0mm </t>
    </r>
  </si>
  <si>
    <t>Ribs</t>
  </si>
  <si>
    <r>
      <rPr>
        <sz val="12"/>
        <color rgb="FF000000"/>
        <rFont val="Arial"/>
        <charset val="134"/>
      </rPr>
      <t>The stiffener are producted by Magang (Group) Holding Co., Ltd or Jinan iron and steel company ltd. 
Rib A 8rows 3m</t>
    </r>
    <r>
      <rPr>
        <sz val="12"/>
        <color rgb="FF000000"/>
        <rFont val="宋体"/>
        <charset val="134"/>
      </rPr>
      <t>【</t>
    </r>
    <r>
      <rPr>
        <sz val="12"/>
        <color rgb="FF000000"/>
        <rFont val="Arial"/>
        <charset val="134"/>
      </rPr>
      <t>20#</t>
    </r>
    <r>
      <rPr>
        <sz val="12"/>
        <color rgb="FF000000"/>
        <rFont val="宋体"/>
        <charset val="134"/>
      </rPr>
      <t>，</t>
    </r>
    <r>
      <rPr>
        <sz val="12"/>
        <color rgb="FF000000"/>
        <rFont val="Arial"/>
        <charset val="134"/>
      </rPr>
      <t>17m</t>
    </r>
    <r>
      <rPr>
        <sz val="12"/>
        <color rgb="FF000000"/>
        <rFont val="宋体"/>
        <charset val="134"/>
      </rPr>
      <t>【</t>
    </r>
    <r>
      <rPr>
        <sz val="12"/>
        <color rgb="FF000000"/>
        <rFont val="Arial"/>
        <charset val="134"/>
      </rPr>
      <t>16#</t>
    </r>
    <r>
      <rPr>
        <sz val="12"/>
        <color rgb="FF000000"/>
        <rFont val="宋体"/>
        <charset val="134"/>
      </rPr>
      <t xml:space="preserve"> </t>
    </r>
    <r>
      <rPr>
        <sz val="12"/>
        <color rgb="FF000000"/>
        <rFont val="Arial"/>
        <charset val="134"/>
      </rPr>
      <t xml:space="preserve">
Others 64rows</t>
    </r>
    <r>
      <rPr>
        <sz val="12"/>
        <color rgb="FF000000"/>
        <rFont val="宋体"/>
        <charset val="134"/>
      </rPr>
      <t>：</t>
    </r>
    <r>
      <rPr>
        <sz val="12"/>
        <color rgb="FF000000"/>
        <rFont val="Arial"/>
        <charset val="134"/>
      </rPr>
      <t>6m</t>
    </r>
    <r>
      <rPr>
        <sz val="12"/>
        <color rgb="FF000000"/>
        <rFont val="宋体"/>
        <charset val="134"/>
      </rPr>
      <t>【</t>
    </r>
    <r>
      <rPr>
        <sz val="12"/>
        <color rgb="FF000000"/>
        <rFont val="Arial"/>
        <charset val="134"/>
      </rPr>
      <t>16#</t>
    </r>
    <r>
      <rPr>
        <sz val="12"/>
        <color rgb="FF000000"/>
        <rFont val="宋体"/>
        <charset val="134"/>
      </rPr>
      <t>，</t>
    </r>
    <r>
      <rPr>
        <sz val="12"/>
        <color rgb="FF000000"/>
        <rFont val="Arial"/>
        <charset val="134"/>
      </rPr>
      <t>3m</t>
    </r>
    <r>
      <rPr>
        <sz val="12"/>
        <color rgb="FF000000"/>
        <rFont val="宋体"/>
        <charset val="134"/>
      </rPr>
      <t>【</t>
    </r>
    <r>
      <rPr>
        <sz val="12"/>
        <color rgb="FF000000"/>
        <rFont val="Arial"/>
        <charset val="134"/>
      </rPr>
      <t>14#</t>
    </r>
    <r>
      <rPr>
        <sz val="12"/>
        <color rgb="FF000000"/>
        <rFont val="宋体"/>
        <charset val="134"/>
      </rPr>
      <t>，</t>
    </r>
    <r>
      <rPr>
        <sz val="12"/>
        <color rgb="FF000000"/>
        <rFont val="Arial"/>
        <charset val="134"/>
      </rPr>
      <t>3m</t>
    </r>
    <r>
      <rPr>
        <sz val="12"/>
        <color rgb="FF000000"/>
        <rFont val="宋体"/>
        <charset val="134"/>
      </rPr>
      <t>【</t>
    </r>
    <r>
      <rPr>
        <sz val="12"/>
        <color rgb="FF000000"/>
        <rFont val="Arial"/>
        <charset val="134"/>
      </rPr>
      <t>12#</t>
    </r>
    <r>
      <rPr>
        <sz val="12"/>
        <color rgb="FF000000"/>
        <rFont val="宋体"/>
        <charset val="134"/>
      </rPr>
      <t>，</t>
    </r>
    <r>
      <rPr>
        <sz val="12"/>
        <color rgb="FF000000"/>
        <rFont val="Arial"/>
        <charset val="134"/>
      </rPr>
      <t>3m</t>
    </r>
    <r>
      <rPr>
        <sz val="12"/>
        <color rgb="FF000000"/>
        <rFont val="宋体"/>
        <charset val="134"/>
      </rPr>
      <t>【</t>
    </r>
    <r>
      <rPr>
        <sz val="12"/>
        <color rgb="FF000000"/>
        <rFont val="Arial"/>
        <charset val="134"/>
      </rPr>
      <t>10#</t>
    </r>
    <r>
      <rPr>
        <sz val="12"/>
        <color rgb="FF000000"/>
        <rFont val="宋体"/>
        <charset val="134"/>
      </rPr>
      <t>，</t>
    </r>
    <r>
      <rPr>
        <sz val="12"/>
        <color rgb="FF000000"/>
        <rFont val="Arial"/>
        <charset val="134"/>
      </rPr>
      <t>5m</t>
    </r>
    <r>
      <rPr>
        <sz val="12"/>
        <color rgb="FF000000"/>
        <rFont val="宋体"/>
        <charset val="134"/>
      </rPr>
      <t>【</t>
    </r>
    <r>
      <rPr>
        <sz val="12"/>
        <color rgb="FF000000"/>
        <rFont val="Arial"/>
        <charset val="134"/>
      </rPr>
      <t xml:space="preserve">8# </t>
    </r>
    <r>
      <rPr>
        <sz val="12"/>
        <color rgb="FF000000"/>
        <rFont val="宋体"/>
        <charset val="134"/>
      </rPr>
      <t xml:space="preserve"> </t>
    </r>
    <r>
      <rPr>
        <sz val="12"/>
        <color rgb="FF000000"/>
        <rFont val="Arial"/>
        <charset val="134"/>
      </rPr>
      <t xml:space="preserve"> 
</t>
    </r>
  </si>
  <si>
    <t xml:space="preserve">The fence are made by 33inch round steel,and the height is 1.2m.The access door is 600mm*600mm     </t>
  </si>
  <si>
    <t>114-2</t>
  </si>
  <si>
    <t xml:space="preserve"> Sweep Auger</t>
  </si>
  <si>
    <t xml:space="preserve">Type:Morillon SCJ32 
 Power: 15KW               
By buyer                               </t>
  </si>
  <si>
    <t xml:space="preserve">Temperature measurement system </t>
  </si>
  <si>
    <t>digital temperature measurement cable (American DALLAS sensor)each silo, each measurement on WenZhu every 2 meters a temperature sensing point, temperature measurement cable with nylon or PE sheathed protection, the seal and anti-static; Cable insulation has good flexibility, in testing temperature range don't happen fault; In the cable through the silo at the top of the entrance mobile corrosion resistant plate installation or seal, all-weather rainproof and air.</t>
  </si>
  <si>
    <t xml:space="preserve">Temperature-measuring Range: -55℃-+125℃
Accuracy: ±0.5℃
Resolution: 0.1℃                                       </t>
  </si>
  <si>
    <t>5V DC switching power , standby external 5V adapter power supply interface                      Protection degree: IP6</t>
  </si>
  <si>
    <t>ventilation system</t>
  </si>
  <si>
    <t xml:space="preserve">Positions within the material can effectively reduce the temperature, ventilation panels of high quality disposable 1.2mm galvanized sheet metal forming, there is a safety net, so that five defense, to 24 hours of continuous work.          15kw*2   </t>
  </si>
  <si>
    <t>117-1</t>
  </si>
  <si>
    <t>Steel Cone Ф1.5m</t>
  </si>
  <si>
    <t xml:space="preserve">1、4mm hot galvanized steel </t>
  </si>
  <si>
    <t>117-2</t>
  </si>
  <si>
    <t>Steel Cone Ф3.0m</t>
  </si>
  <si>
    <t>Manual Valve</t>
  </si>
  <si>
    <t>1.Type：：HXSZ25                              2.Main material：hot galvanized steel                        3.Capacity:40-50T/H</t>
  </si>
  <si>
    <t>Electric Valve</t>
  </si>
  <si>
    <t>1.Type：：HXDZ25                               2.Main material：hot galvanized steel                        3.Capacity:40-50T/H</t>
  </si>
  <si>
    <t xml:space="preserve"> Belt Conveyor HXTGSS25</t>
  </si>
  <si>
    <t>1.The head and the end of  Drag Conveyor:Equipped with alarm device to avoid clogging, and control room warning processing                                     2.The middle of the  Drag Conveyor:bottom with 4 mm, side 3 mm, cover 2 mm steel plate,All the drag conveyor used nylon scraper, the middle is 45 steel leading rail, the sides are counselling rail structure.                                      3.Main material is produced by hot galvanized steel                           4. Power: 7.5KW Equipped with Siemens motor, reducerGuomao 
5. Length: 24M , Capacity:40-50T/H</t>
  </si>
  <si>
    <r>
      <rPr>
        <sz val="12"/>
        <color rgb="FF000000"/>
        <rFont val="Arial"/>
        <charset val="134"/>
      </rPr>
      <t>Fan</t>
    </r>
    <r>
      <rPr>
        <sz val="12"/>
        <color rgb="FF000000"/>
        <rFont val="宋体"/>
        <charset val="134"/>
      </rPr>
      <t>：</t>
    </r>
  </si>
  <si>
    <r>
      <rPr>
        <sz val="12"/>
        <color rgb="FF000000"/>
        <rFont val="Arial"/>
        <charset val="134"/>
      </rPr>
      <t>1.Type:4-72NO6C                         2.Power:18.5KW</t>
    </r>
    <r>
      <rPr>
        <sz val="12"/>
        <color rgb="FF000000"/>
        <rFont val="宋体"/>
        <charset val="134"/>
      </rPr>
      <t>；</t>
    </r>
    <r>
      <rPr>
        <sz val="12"/>
        <color rgb="FF000000"/>
        <rFont val="Arial"/>
        <charset val="134"/>
      </rPr>
      <t xml:space="preserve">                                 </t>
    </r>
  </si>
  <si>
    <t>Pulse Dust Collector</t>
  </si>
  <si>
    <t xml:space="preserve">1.Type：HXTBLMD104                             </t>
  </si>
  <si>
    <t>Airlock device</t>
  </si>
  <si>
    <t xml:space="preserve">1.Type:HXTFGFY9      
2.Power:0.75KW                                </t>
  </si>
  <si>
    <t>二. Control  System</t>
  </si>
  <si>
    <t>Control System</t>
  </si>
  <si>
    <t>MCC Control Center (imported PVC model screen, import button, the main components used Schneider products);</t>
  </si>
  <si>
    <t xml:space="preserve">wire case is made of hot galvanized steel </t>
  </si>
  <si>
    <t xml:space="preserve">Charging and discharging control is separated </t>
  </si>
  <si>
    <t>一、Total price above</t>
  </si>
  <si>
    <t xml:space="preserve">二、mateiral at site </t>
  </si>
  <si>
    <t>quipment rack, equipment maintenance platform；</t>
  </si>
  <si>
    <t>Standard parts, seals parts and other auxiliary materials；</t>
  </si>
  <si>
    <t>Paint。</t>
  </si>
  <si>
    <r>
      <rPr>
        <sz val="16"/>
        <color rgb="FF000000"/>
        <rFont val="宋体"/>
        <charset val="134"/>
      </rPr>
      <t>三、</t>
    </r>
    <r>
      <rPr>
        <sz val="16"/>
        <color rgb="FF000000"/>
        <rFont val="Arial"/>
        <charset val="134"/>
      </rPr>
      <t xml:space="preserve">Installing supervision fee( 80USD/PERSON*DAY for Supervispor,  we provide 2 supervisor to help  install silo  within 30 days,1 supervisor to help  install equipments  within 30 days and 1 supervisor to help  install control system  within 10 days.the buyer will provide 6 person.The buyer should bear the round-trip tickets,food and hotel for seller's engineer.)  </t>
    </r>
  </si>
  <si>
    <t>四、Design fee</t>
  </si>
  <si>
    <t>Free</t>
  </si>
  <si>
    <r>
      <rPr>
        <sz val="16"/>
        <color rgb="FF000000"/>
        <rFont val="宋体"/>
        <charset val="134"/>
      </rPr>
      <t>五、</t>
    </r>
    <r>
      <rPr>
        <sz val="16"/>
        <color rgb="FF000000"/>
        <rFont val="Arial"/>
        <charset val="134"/>
      </rPr>
      <t>Delivery fee( Factory to ShangHai</t>
    </r>
    <r>
      <rPr>
        <sz val="16"/>
        <color rgb="FF000000"/>
        <rFont val="宋体"/>
        <charset val="134"/>
      </rPr>
      <t>）</t>
    </r>
    <r>
      <rPr>
        <sz val="16"/>
        <color rgb="FF000000"/>
        <rFont val="Arial"/>
        <charset val="134"/>
      </rPr>
      <t>need about 10 units of  40ft containers</t>
    </r>
    <r>
      <rPr>
        <sz val="16"/>
        <color rgb="FF000000"/>
        <rFont val="宋体"/>
        <charset val="134"/>
      </rPr>
      <t>，</t>
    </r>
    <r>
      <rPr>
        <sz val="16"/>
        <color rgb="FF000000"/>
        <rFont val="Arial"/>
        <charset val="134"/>
      </rPr>
      <t xml:space="preserve"> with 2 sets of installing tools</t>
    </r>
  </si>
  <si>
    <t>FOB shanghai port</t>
  </si>
</sst>
</file>

<file path=xl/styles.xml><?xml version="1.0" encoding="utf-8"?>
<styleSheet xmlns="http://schemas.openxmlformats.org/spreadsheetml/2006/main">
  <numFmts count="1">
    <numFmt numFmtId="168" formatCode="0_ "/>
  </numFmts>
  <fonts count="18">
    <font>
      <sz val="11"/>
      <color indexed="8"/>
      <name val="宋体"/>
      <charset val="134"/>
    </font>
    <font>
      <sz val="11"/>
      <color indexed="8"/>
      <name val="Arial"/>
      <charset val="134"/>
    </font>
    <font>
      <sz val="11"/>
      <color indexed="8"/>
      <name val="Arial Unicode MS"/>
      <charset val="134"/>
    </font>
    <font>
      <b/>
      <sz val="16"/>
      <color indexed="8"/>
      <name val="Arial"/>
      <charset val="134"/>
    </font>
    <font>
      <sz val="11"/>
      <color rgb="FF000000"/>
      <name val="Arial"/>
      <charset val="134"/>
    </font>
    <font>
      <b/>
      <sz val="10"/>
      <color indexed="8"/>
      <name val="Arial"/>
      <charset val="134"/>
    </font>
    <font>
      <b/>
      <sz val="18"/>
      <color indexed="8"/>
      <name val="Arial"/>
      <charset val="134"/>
    </font>
    <font>
      <sz val="14"/>
      <color indexed="8"/>
      <name val="Arial"/>
      <charset val="134"/>
    </font>
    <font>
      <sz val="12"/>
      <color indexed="8"/>
      <name val="Arial"/>
      <charset val="134"/>
    </font>
    <font>
      <sz val="12"/>
      <color rgb="FF000000"/>
      <name val="Arial"/>
      <charset val="134"/>
    </font>
    <font>
      <sz val="12"/>
      <name val="Arial"/>
      <charset val="134"/>
    </font>
    <font>
      <sz val="16"/>
      <color indexed="8"/>
      <name val="Arial"/>
      <charset val="134"/>
    </font>
    <font>
      <sz val="16"/>
      <name val="Arial"/>
      <charset val="134"/>
    </font>
    <font>
      <sz val="16"/>
      <color rgb="FF000000"/>
      <name val="宋体"/>
      <charset val="134"/>
    </font>
    <font>
      <sz val="16"/>
      <color indexed="8"/>
      <name val="Arial Unicode MS"/>
      <charset val="134"/>
    </font>
    <font>
      <b/>
      <sz val="12"/>
      <color indexed="8"/>
      <name val="Arial Unicode MS"/>
      <charset val="134"/>
    </font>
    <font>
      <sz val="12"/>
      <color rgb="FF000000"/>
      <name val="宋体"/>
      <charset val="134"/>
    </font>
    <font>
      <sz val="16"/>
      <color rgb="FF000000"/>
      <name val="Arial"/>
      <charset val="134"/>
    </font>
  </fonts>
  <fills count="3">
    <fill>
      <patternFill patternType="none"/>
    </fill>
    <fill>
      <patternFill patternType="gray125"/>
    </fill>
    <fill>
      <patternFill patternType="solid">
        <fgColor indexed="9"/>
        <bgColor indexed="64"/>
      </patternFill>
    </fill>
  </fills>
  <borders count="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1">
    <xf numFmtId="0" fontId="0" fillId="0" borderId="0">
      <alignment vertical="center"/>
    </xf>
  </cellStyleXfs>
  <cellXfs count="63">
    <xf numFmtId="0" fontId="0" fillId="0" borderId="0" xfId="0">
      <alignment vertical="center"/>
    </xf>
    <xf numFmtId="0" fontId="1" fillId="0" borderId="0" xfId="0" applyFont="1" applyFill="1" applyAlignment="1">
      <alignment vertical="center"/>
    </xf>
    <xf numFmtId="0" fontId="1" fillId="0" borderId="0" xfId="0" applyFont="1" applyAlignment="1"/>
    <xf numFmtId="0" fontId="2" fillId="0" borderId="0" xfId="0" applyFont="1" applyAlignment="1"/>
    <xf numFmtId="0" fontId="1" fillId="0" borderId="0" xfId="0" applyFont="1">
      <alignment vertical="center"/>
    </xf>
    <xf numFmtId="14" fontId="1" fillId="0" borderId="0" xfId="0" applyNumberFormat="1" applyFont="1" applyAlignment="1">
      <alignment vertical="center"/>
    </xf>
    <xf numFmtId="0" fontId="8" fillId="0" borderId="1" xfId="0" applyFont="1" applyBorder="1" applyAlignment="1">
      <alignment horizontal="center" vertical="center" wrapText="1"/>
    </xf>
    <xf numFmtId="0" fontId="8" fillId="0" borderId="1" xfId="0" applyFont="1" applyBorder="1" applyAlignment="1">
      <alignment horizontal="center" vertical="center"/>
    </xf>
    <xf numFmtId="0" fontId="8" fillId="0" borderId="1" xfId="0" applyFont="1" applyBorder="1" applyAlignment="1">
      <alignment horizontal="left" vertical="center"/>
    </xf>
    <xf numFmtId="0" fontId="8" fillId="0" borderId="1" xfId="0" applyFont="1" applyBorder="1">
      <alignment vertical="center"/>
    </xf>
    <xf numFmtId="0" fontId="8" fillId="0" borderId="1" xfId="0" applyFont="1" applyFill="1" applyBorder="1" applyAlignment="1">
      <alignment horizontal="center" vertical="center"/>
    </xf>
    <xf numFmtId="0" fontId="8" fillId="0" borderId="1" xfId="0" applyFont="1" applyFill="1" applyBorder="1" applyAlignment="1">
      <alignment horizontal="left" vertical="center"/>
    </xf>
    <xf numFmtId="0" fontId="10" fillId="0" borderId="1" xfId="0" applyFont="1" applyBorder="1" applyAlignment="1">
      <alignment horizontal="left"/>
    </xf>
    <xf numFmtId="168" fontId="12" fillId="2" borderId="1" xfId="0" applyNumberFormat="1" applyFont="1" applyFill="1" applyBorder="1" applyAlignment="1">
      <alignment horizontal="center" vertical="center" wrapText="1"/>
    </xf>
    <xf numFmtId="4" fontId="15" fillId="0" borderId="1" xfId="0" applyNumberFormat="1" applyFont="1" applyBorder="1" applyAlignment="1">
      <alignment horizontal="center" vertical="center"/>
    </xf>
    <xf numFmtId="0" fontId="12" fillId="0" borderId="1" xfId="0" applyFont="1" applyBorder="1" applyAlignment="1">
      <alignment horizontal="center" vertical="center" wrapText="1"/>
    </xf>
    <xf numFmtId="0" fontId="3" fillId="0" borderId="0" xfId="0" applyNumberFormat="1" applyFont="1" applyFill="1" applyAlignment="1">
      <alignment horizontal="center" vertical="center" wrapText="1"/>
    </xf>
    <xf numFmtId="0" fontId="1" fillId="0" borderId="0" xfId="0" applyFont="1" applyAlignment="1">
      <alignment horizontal="center" vertical="center"/>
    </xf>
    <xf numFmtId="0" fontId="4" fillId="0" borderId="0" xfId="0" applyFont="1" applyAlignment="1">
      <alignment horizontal="left" vertical="top" wrapText="1"/>
    </xf>
    <xf numFmtId="0" fontId="1" fillId="0" borderId="0" xfId="0" applyFont="1" applyAlignment="1">
      <alignment horizontal="left" vertical="top"/>
    </xf>
    <xf numFmtId="0" fontId="4" fillId="0" borderId="0" xfId="0" applyFont="1" applyAlignment="1">
      <alignment horizontal="left" vertical="center"/>
    </xf>
    <xf numFmtId="0" fontId="1" fillId="0" borderId="0" xfId="0" applyFont="1" applyAlignment="1">
      <alignment horizontal="left" vertical="center"/>
    </xf>
    <xf numFmtId="0" fontId="5" fillId="0" borderId="0" xfId="0" applyFont="1" applyAlignment="1">
      <alignment horizontal="center" vertical="center" wrapText="1"/>
    </xf>
    <xf numFmtId="0" fontId="1" fillId="0" borderId="0" xfId="0" applyFont="1" applyAlignment="1">
      <alignment horizontal="left" vertical="center" wrapText="1"/>
    </xf>
    <xf numFmtId="0" fontId="1" fillId="0" borderId="0" xfId="0" applyFont="1" applyFill="1" applyAlignment="1">
      <alignment horizontal="left" vertical="top" wrapText="1"/>
    </xf>
    <xf numFmtId="0" fontId="1" fillId="0" borderId="0" xfId="0" applyFont="1" applyFill="1" applyAlignment="1">
      <alignment horizontal="left" vertical="center" wrapText="1"/>
    </xf>
    <xf numFmtId="0" fontId="1" fillId="0" borderId="0" xfId="0" applyFont="1" applyFill="1" applyAlignment="1">
      <alignment horizontal="left" vertical="center"/>
    </xf>
    <xf numFmtId="0" fontId="7" fillId="0" borderId="1" xfId="0" applyFont="1" applyBorder="1" applyAlignment="1">
      <alignment horizontal="center" vertical="center"/>
    </xf>
    <xf numFmtId="0" fontId="7" fillId="0" borderId="2" xfId="0" applyFont="1" applyBorder="1" applyAlignment="1">
      <alignment horizontal="left" vertical="center"/>
    </xf>
    <xf numFmtId="0" fontId="7" fillId="0" borderId="3" xfId="0" applyFont="1" applyBorder="1" applyAlignment="1">
      <alignment horizontal="left" vertical="center"/>
    </xf>
    <xf numFmtId="0" fontId="7" fillId="0" borderId="4" xfId="0" applyFont="1" applyBorder="1" applyAlignment="1">
      <alignment horizontal="left" vertical="center"/>
    </xf>
    <xf numFmtId="0" fontId="8" fillId="0" borderId="1" xfId="0" applyFont="1" applyBorder="1" applyAlignment="1">
      <alignment horizontal="left" vertical="center"/>
    </xf>
    <xf numFmtId="0" fontId="8" fillId="0" borderId="1" xfId="0" applyFont="1" applyBorder="1" applyAlignment="1">
      <alignment horizontal="left" vertical="top" wrapText="1"/>
    </xf>
    <xf numFmtId="0" fontId="8" fillId="0" borderId="1" xfId="0" applyFont="1" applyBorder="1" applyAlignment="1">
      <alignment horizontal="center" vertical="center"/>
    </xf>
    <xf numFmtId="0" fontId="9" fillId="0" borderId="1" xfId="0" applyFont="1" applyBorder="1" applyAlignment="1">
      <alignment horizontal="left" vertical="top" wrapText="1"/>
    </xf>
    <xf numFmtId="0" fontId="8" fillId="0" borderId="1" xfId="0" applyFont="1" applyBorder="1" applyAlignment="1">
      <alignment horizontal="left" vertical="center" wrapText="1"/>
    </xf>
    <xf numFmtId="0" fontId="8" fillId="0" borderId="2" xfId="0" applyFont="1" applyBorder="1" applyAlignment="1">
      <alignment horizontal="lef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9" fillId="0" borderId="1" xfId="0" applyFont="1" applyBorder="1" applyAlignment="1">
      <alignment horizontal="left" vertical="center" wrapText="1"/>
    </xf>
    <xf numFmtId="0" fontId="8" fillId="0" borderId="2" xfId="0" applyFont="1" applyBorder="1" applyAlignment="1">
      <alignment horizontal="left" vertical="top" wrapText="1"/>
    </xf>
    <xf numFmtId="0" fontId="8" fillId="0" borderId="3" xfId="0" applyFont="1" applyBorder="1" applyAlignment="1">
      <alignment horizontal="left" vertical="top" wrapText="1"/>
    </xf>
    <xf numFmtId="0" fontId="8" fillId="0" borderId="4" xfId="0" applyFont="1" applyBorder="1" applyAlignment="1">
      <alignment horizontal="left" vertical="top" wrapText="1"/>
    </xf>
    <xf numFmtId="0" fontId="9" fillId="0" borderId="2" xfId="0" applyFont="1" applyBorder="1" applyAlignment="1">
      <alignment horizontal="left" vertical="top" wrapText="1"/>
    </xf>
    <xf numFmtId="0" fontId="8" fillId="0" borderId="2" xfId="0" applyFont="1" applyFill="1" applyBorder="1" applyAlignment="1">
      <alignment horizontal="left" vertical="center"/>
    </xf>
    <xf numFmtId="0" fontId="8" fillId="0" borderId="3" xfId="0" applyFont="1" applyFill="1" applyBorder="1" applyAlignment="1">
      <alignment horizontal="left" vertical="center"/>
    </xf>
    <xf numFmtId="0" fontId="8" fillId="0" borderId="4" xfId="0" applyFont="1" applyFill="1" applyBorder="1" applyAlignment="1">
      <alignment horizontal="left" vertical="center"/>
    </xf>
    <xf numFmtId="0" fontId="8" fillId="0" borderId="1" xfId="0" applyFont="1" applyFill="1" applyBorder="1" applyAlignment="1">
      <alignment horizontal="left" vertical="top" wrapText="1"/>
    </xf>
    <xf numFmtId="0" fontId="8" fillId="0" borderId="1" xfId="0" applyFont="1" applyFill="1" applyBorder="1" applyAlignment="1">
      <alignment horizontal="center" vertical="center"/>
    </xf>
    <xf numFmtId="0" fontId="9" fillId="0" borderId="1" xfId="0" applyFont="1" applyBorder="1" applyAlignment="1">
      <alignment horizontal="left" vertical="center"/>
    </xf>
    <xf numFmtId="0" fontId="1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1" xfId="0" applyFont="1" applyBorder="1" applyAlignment="1">
      <alignment horizontal="left" vertical="center"/>
    </xf>
    <xf numFmtId="0" fontId="13" fillId="0" borderId="1" xfId="0" applyFont="1" applyBorder="1" applyAlignment="1">
      <alignment horizontal="left" vertical="center" wrapText="1"/>
    </xf>
    <xf numFmtId="0" fontId="14" fillId="0" borderId="1" xfId="0" applyFont="1" applyBorder="1" applyAlignment="1">
      <alignment horizontal="left" vertical="center" wrapText="1"/>
    </xf>
    <xf numFmtId="0" fontId="13" fillId="0" borderId="1" xfId="0" applyFont="1" applyFill="1" applyBorder="1" applyAlignment="1">
      <alignment horizontal="left" vertical="center" wrapText="1"/>
    </xf>
    <xf numFmtId="0" fontId="11" fillId="0" borderId="1" xfId="0" applyFont="1" applyFill="1" applyBorder="1" applyAlignment="1">
      <alignment horizontal="left" vertical="center" wrapText="1"/>
    </xf>
    <xf numFmtId="0" fontId="11" fillId="0" borderId="1" xfId="0" applyFont="1" applyBorder="1" applyAlignment="1">
      <alignment horizontal="center" vertical="center" wrapText="1"/>
    </xf>
    <xf numFmtId="0" fontId="7" fillId="0" borderId="1" xfId="0" applyFont="1" applyBorder="1" applyAlignment="1">
      <alignment horizontal="center" vertical="center" wrapText="1"/>
    </xf>
    <xf numFmtId="0" fontId="5" fillId="0" borderId="0" xfId="0" applyFont="1" applyAlignment="1">
      <alignment horizontal="center" vertical="top" wrapText="1"/>
    </xf>
    <xf numFmtId="0" fontId="1" fillId="0" borderId="0" xfId="0" applyFont="1" applyAlignment="1">
      <alignment horizontal="center" vertical="top"/>
    </xf>
    <xf numFmtId="14" fontId="6" fillId="0" borderId="0" xfId="0" applyNumberFormat="1" applyFont="1" applyFill="1" applyAlignment="1">
      <alignment horizontal="center" vertical="center" wrapText="1"/>
    </xf>
    <xf numFmtId="0" fontId="10" fillId="2" borderId="1" xfId="0" applyFont="1" applyFill="1" applyBorder="1" applyAlignment="1">
      <alignment horizontal="center" vertical="center"/>
    </xf>
  </cellXfs>
  <cellStyles count="1">
    <cellStyle name="Обычный" xfId="0" builtinId="0"/>
  </cellStyles>
  <dxfs count="0"/>
  <tableStyles count="0" defaultTableStyle="TableStyleMedium2"/>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pn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s>
</file>

<file path=xl/drawings/drawing1.xml><?xml version="1.0" encoding="utf-8"?>
<xdr:wsDr xmlns:xdr="http://schemas.openxmlformats.org/drawingml/2006/spreadsheetDrawing" xmlns:a="http://schemas.openxmlformats.org/drawingml/2006/main">
  <xdr:twoCellAnchor editAs="oneCell">
    <xdr:from>
      <xdr:col>5</xdr:col>
      <xdr:colOff>76200</xdr:colOff>
      <xdr:row>76</xdr:row>
      <xdr:rowOff>76200</xdr:rowOff>
    </xdr:from>
    <xdr:to>
      <xdr:col>7</xdr:col>
      <xdr:colOff>200025</xdr:colOff>
      <xdr:row>76</xdr:row>
      <xdr:rowOff>1257300</xdr:rowOff>
    </xdr:to>
    <xdr:pic>
      <xdr:nvPicPr>
        <xdr:cNvPr id="2048" name="图片 5" descr="rId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a:xfrm>
          <a:off x="5867400" y="56343550"/>
          <a:ext cx="1323975" cy="1181100"/>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 uri="{91240B29-F687-4F45-9708-019B960494DF}">
            <a14:hiddenLine xmlns:a14="http://schemas.microsoft.com/office/drawing/2010/main" xmlns:r="http://schemas.openxmlformats.org/officeDocument/2006/relationships" xmlns="" w="9525">
              <a:solidFill>
                <a:srgbClr val="000000"/>
              </a:solidFill>
              <a:miter lim="800000"/>
              <a:headEnd/>
              <a:tailEnd/>
            </a14:hiddenLine>
          </a:ext>
        </a:extLst>
      </xdr:spPr>
    </xdr:pic>
    <xdr:clientData/>
  </xdr:twoCellAnchor>
  <xdr:twoCellAnchor editAs="oneCell">
    <xdr:from>
      <xdr:col>5</xdr:col>
      <xdr:colOff>152400</xdr:colOff>
      <xdr:row>77</xdr:row>
      <xdr:rowOff>152400</xdr:rowOff>
    </xdr:from>
    <xdr:to>
      <xdr:col>7</xdr:col>
      <xdr:colOff>276225</xdr:colOff>
      <xdr:row>78</xdr:row>
      <xdr:rowOff>409576</xdr:rowOff>
    </xdr:to>
    <xdr:pic>
      <xdr:nvPicPr>
        <xdr:cNvPr id="2049" name="图片 6" descr="rId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a:xfrm>
          <a:off x="5943600" y="58867675"/>
          <a:ext cx="1323975" cy="1047750"/>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 uri="{91240B29-F687-4F45-9708-019B960494DF}">
            <a14:hiddenLine xmlns:a14="http://schemas.microsoft.com/office/drawing/2010/main" xmlns:r="http://schemas.openxmlformats.org/officeDocument/2006/relationships" xmlns="" w="9525">
              <a:solidFill>
                <a:srgbClr val="000000"/>
              </a:solidFill>
              <a:miter lim="800000"/>
              <a:headEnd/>
              <a:tailEnd/>
            </a14:hiddenLine>
          </a:ext>
        </a:extLst>
      </xdr:spPr>
    </xdr:pic>
    <xdr:clientData/>
  </xdr:twoCellAnchor>
  <xdr:twoCellAnchor editAs="oneCell">
    <xdr:from>
      <xdr:col>5</xdr:col>
      <xdr:colOff>123825</xdr:colOff>
      <xdr:row>76</xdr:row>
      <xdr:rowOff>1362075</xdr:rowOff>
    </xdr:from>
    <xdr:to>
      <xdr:col>7</xdr:col>
      <xdr:colOff>238125</xdr:colOff>
      <xdr:row>76</xdr:row>
      <xdr:rowOff>2266950</xdr:rowOff>
    </xdr:to>
    <xdr:pic>
      <xdr:nvPicPr>
        <xdr:cNvPr id="2050" name="图片 7" descr="rId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a:xfrm>
          <a:off x="5915025" y="57629425"/>
          <a:ext cx="1314450" cy="904875"/>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 uri="{91240B29-F687-4F45-9708-019B960494DF}">
            <a14:hiddenLine xmlns:a14="http://schemas.microsoft.com/office/drawing/2010/main" xmlns:r="http://schemas.openxmlformats.org/officeDocument/2006/relationships" xmlns="" w="9525">
              <a:solidFill>
                <a:srgbClr val="000000"/>
              </a:solidFill>
              <a:miter lim="800000"/>
              <a:headEnd/>
              <a:tailEnd/>
            </a14:hiddenLine>
          </a:ext>
        </a:extLst>
      </xdr:spPr>
    </xdr:pic>
    <xdr:clientData/>
  </xdr:twoCellAnchor>
  <xdr:twoCellAnchor editAs="oneCell">
    <xdr:from>
      <xdr:col>7</xdr:col>
      <xdr:colOff>438150</xdr:colOff>
      <xdr:row>77</xdr:row>
      <xdr:rowOff>95250</xdr:rowOff>
    </xdr:from>
    <xdr:to>
      <xdr:col>8</xdr:col>
      <xdr:colOff>781050</xdr:colOff>
      <xdr:row>78</xdr:row>
      <xdr:rowOff>381001</xdr:rowOff>
    </xdr:to>
    <xdr:pic>
      <xdr:nvPicPr>
        <xdr:cNvPr id="2051" name="图片 8" descr="rId5"/>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a:xfrm>
          <a:off x="7429500" y="58810525"/>
          <a:ext cx="1590675" cy="1076325"/>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 uri="{91240B29-F687-4F45-9708-019B960494DF}">
            <a14:hiddenLine xmlns:a14="http://schemas.microsoft.com/office/drawing/2010/main" xmlns:r="http://schemas.openxmlformats.org/officeDocument/2006/relationships" xmlns="" w="9525">
              <a:solidFill>
                <a:srgbClr val="000000"/>
              </a:solidFill>
              <a:miter lim="800000"/>
              <a:headEnd/>
              <a:tailEnd/>
            </a14:hiddenLine>
          </a:ext>
        </a:extLst>
      </xdr:spPr>
    </xdr:pic>
    <xdr:clientData/>
  </xdr:twoCellAnchor>
  <xdr:twoCellAnchor editAs="oneCell">
    <xdr:from>
      <xdr:col>7</xdr:col>
      <xdr:colOff>400050</xdr:colOff>
      <xdr:row>76</xdr:row>
      <xdr:rowOff>57150</xdr:rowOff>
    </xdr:from>
    <xdr:to>
      <xdr:col>8</xdr:col>
      <xdr:colOff>809625</xdr:colOff>
      <xdr:row>76</xdr:row>
      <xdr:rowOff>1247775</xdr:rowOff>
    </xdr:to>
    <xdr:pic>
      <xdr:nvPicPr>
        <xdr:cNvPr id="2052" name="图片 9" descr="rId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a:xfrm>
          <a:off x="7391400" y="56324500"/>
          <a:ext cx="1657350" cy="1190625"/>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 uri="{91240B29-F687-4F45-9708-019B960494DF}">
            <a14:hiddenLine xmlns:a14="http://schemas.microsoft.com/office/drawing/2010/main" xmlns:r="http://schemas.openxmlformats.org/officeDocument/2006/relationships" xmlns="" w="9525">
              <a:solidFill>
                <a:srgbClr val="000000"/>
              </a:solidFill>
              <a:miter lim="800000"/>
              <a:headEnd/>
              <a:tailEnd/>
            </a14:hiddenLine>
          </a:ext>
        </a:extLst>
      </xdr:spPr>
    </xdr:pic>
    <xdr:clientData/>
  </xdr:twoCellAnchor>
  <xdr:twoCellAnchor editAs="oneCell">
    <xdr:from>
      <xdr:col>7</xdr:col>
      <xdr:colOff>447675</xdr:colOff>
      <xdr:row>76</xdr:row>
      <xdr:rowOff>1352550</xdr:rowOff>
    </xdr:from>
    <xdr:to>
      <xdr:col>8</xdr:col>
      <xdr:colOff>771525</xdr:colOff>
      <xdr:row>76</xdr:row>
      <xdr:rowOff>2247900</xdr:rowOff>
    </xdr:to>
    <xdr:pic>
      <xdr:nvPicPr>
        <xdr:cNvPr id="2053" name="图片 10" descr="rId7"/>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a:xfrm>
          <a:off x="7439025" y="57619900"/>
          <a:ext cx="1571625" cy="895350"/>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 uri="{91240B29-F687-4F45-9708-019B960494DF}">
            <a14:hiddenLine xmlns:a14="http://schemas.microsoft.com/office/drawing/2010/main" xmlns:r="http://schemas.openxmlformats.org/officeDocument/2006/relationships" xmlns="" w="9525">
              <a:solidFill>
                <a:srgbClr val="000000"/>
              </a:solidFill>
              <a:miter lim="800000"/>
              <a:headEnd/>
              <a:tailEnd/>
            </a14:hiddenLine>
          </a:ext>
        </a:extLst>
      </xdr:spPr>
    </xdr:pic>
    <xdr:clientData/>
  </xdr:twoCellAnchor>
  <xdr:twoCellAnchor editAs="oneCell">
    <xdr:from>
      <xdr:col>5</xdr:col>
      <xdr:colOff>209550</xdr:colOff>
      <xdr:row>82</xdr:row>
      <xdr:rowOff>57150</xdr:rowOff>
    </xdr:from>
    <xdr:to>
      <xdr:col>8</xdr:col>
      <xdr:colOff>561975</xdr:colOff>
      <xdr:row>82</xdr:row>
      <xdr:rowOff>1962150</xdr:rowOff>
    </xdr:to>
    <xdr:pic>
      <xdr:nvPicPr>
        <xdr:cNvPr id="2054" name="图片 2287" descr="rId10"/>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a:xfrm>
          <a:off x="6000750" y="62844680"/>
          <a:ext cx="2800350" cy="1905000"/>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 uri="{91240B29-F687-4F45-9708-019B960494DF}">
            <a14:hiddenLine xmlns:a14="http://schemas.microsoft.com/office/drawing/2010/main" xmlns:r="http://schemas.openxmlformats.org/officeDocument/2006/relationships" xmlns="" w="9525">
              <a:solidFill>
                <a:srgbClr val="000000"/>
              </a:solidFill>
              <a:miter lim="800000"/>
              <a:headEnd/>
              <a:tailEnd/>
            </a14:hiddenLine>
          </a:ext>
        </a:extLst>
      </xdr:spPr>
    </xdr:pic>
    <xdr:clientData/>
  </xdr:twoCellAnchor>
  <xdr:twoCellAnchor>
    <xdr:from>
      <xdr:col>0</xdr:col>
      <xdr:colOff>638175</xdr:colOff>
      <xdr:row>0</xdr:row>
      <xdr:rowOff>47625</xdr:rowOff>
    </xdr:from>
    <xdr:to>
      <xdr:col>2</xdr:col>
      <xdr:colOff>514350</xdr:colOff>
      <xdr:row>0</xdr:row>
      <xdr:rowOff>790575</xdr:rowOff>
    </xdr:to>
    <xdr:pic>
      <xdr:nvPicPr>
        <xdr:cNvPr id="2055" name="Picture 1025" descr="rId34"/>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a:xfrm>
          <a:off x="638175" y="47625"/>
          <a:ext cx="1247775" cy="742950"/>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 uri="{91240B29-F687-4F45-9708-019B960494DF}">
            <a14:hiddenLine xmlns:a14="http://schemas.microsoft.com/office/drawing/2010/main" xmlns:r="http://schemas.openxmlformats.org/officeDocument/2006/relationships" xmlns="" w="9525">
              <a:solidFill>
                <a:srgbClr val="000000"/>
              </a:solidFill>
              <a:miter lim="800000"/>
              <a:headEnd/>
              <a:tailEnd/>
            </a14:hiddenLine>
          </a:ext>
        </a:extLst>
      </xdr:spPr>
    </xdr:pic>
    <xdr:clientData/>
  </xdr:twoCellAnchor>
  <xdr:twoCellAnchor editAs="oneCell">
    <xdr:from>
      <xdr:col>0</xdr:col>
      <xdr:colOff>409575</xdr:colOff>
      <xdr:row>18</xdr:row>
      <xdr:rowOff>95250</xdr:rowOff>
    </xdr:from>
    <xdr:to>
      <xdr:col>7</xdr:col>
      <xdr:colOff>600075</xdr:colOff>
      <xdr:row>33</xdr:row>
      <xdr:rowOff>95250</xdr:rowOff>
    </xdr:to>
    <xdr:pic>
      <xdr:nvPicPr>
        <xdr:cNvPr id="2056" name="图片框 37" descr="rId35"/>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a:xfrm>
          <a:off x="409575" y="6028690"/>
          <a:ext cx="7181850" cy="3038475"/>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 uri="{91240B29-F687-4F45-9708-019B960494DF}">
            <a14:hiddenLine xmlns:a14="http://schemas.microsoft.com/office/drawing/2010/main" xmlns:r="http://schemas.openxmlformats.org/officeDocument/2006/relationships" xmlns="" w="9525">
              <a:solidFill>
                <a:srgbClr val="000000"/>
              </a:solidFill>
              <a:miter lim="800000"/>
              <a:headEnd/>
              <a:tailEnd/>
            </a14:hiddenLine>
          </a:ext>
        </a:extLst>
      </xdr:spPr>
    </xdr:pic>
    <xdr:clientData/>
  </xdr:twoCellAnchor>
  <xdr:twoCellAnchor editAs="oneCell">
    <xdr:from>
      <xdr:col>5</xdr:col>
      <xdr:colOff>381000</xdr:colOff>
      <xdr:row>69</xdr:row>
      <xdr:rowOff>152400</xdr:rowOff>
    </xdr:from>
    <xdr:to>
      <xdr:col>8</xdr:col>
      <xdr:colOff>942975</xdr:colOff>
      <xdr:row>70</xdr:row>
      <xdr:rowOff>1362074</xdr:rowOff>
    </xdr:to>
    <xdr:pic>
      <xdr:nvPicPr>
        <xdr:cNvPr id="2057" name="图片框 37" descr="rId33"/>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a:xfrm>
          <a:off x="6172200" y="48718470"/>
          <a:ext cx="3009900" cy="2113915"/>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 uri="{91240B29-F687-4F45-9708-019B960494DF}">
            <a14:hiddenLine xmlns:a14="http://schemas.microsoft.com/office/drawing/2010/main" xmlns:r="http://schemas.openxmlformats.org/officeDocument/2006/relationships" xmlns="" w="9525">
              <a:solidFill>
                <a:srgbClr val="000000"/>
              </a:solidFill>
              <a:miter lim="800000"/>
              <a:headEnd/>
              <a:tailEnd/>
            </a14:hiddenLine>
          </a:ext>
        </a:extLst>
      </xdr:spPr>
    </xdr:pic>
    <xdr:clientData/>
  </xdr:twoCellAnchor>
  <xdr:twoCellAnchor editAs="oneCell">
    <xdr:from>
      <xdr:col>5</xdr:col>
      <xdr:colOff>409575</xdr:colOff>
      <xdr:row>70</xdr:row>
      <xdr:rowOff>1562100</xdr:rowOff>
    </xdr:from>
    <xdr:to>
      <xdr:col>8</xdr:col>
      <xdr:colOff>1000125</xdr:colOff>
      <xdr:row>72</xdr:row>
      <xdr:rowOff>221456</xdr:rowOff>
    </xdr:to>
    <xdr:pic>
      <xdr:nvPicPr>
        <xdr:cNvPr id="2058" name="图片框 38" descr="rId34"/>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a:xfrm>
          <a:off x="6200775" y="51033045"/>
          <a:ext cx="3038475" cy="1992630"/>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 uri="{91240B29-F687-4F45-9708-019B960494DF}">
            <a14:hiddenLine xmlns:a14="http://schemas.microsoft.com/office/drawing/2010/main" xmlns:r="http://schemas.openxmlformats.org/officeDocument/2006/relationships" xmlns="" w="9525">
              <a:solidFill>
                <a:srgbClr val="000000"/>
              </a:solidFill>
              <a:miter lim="800000"/>
              <a:headEnd/>
              <a:tailEnd/>
            </a14:hiddenLine>
          </a:ext>
        </a:extLst>
      </xdr:spPr>
    </xdr:pic>
    <xdr:clientData/>
  </xdr:twoCellAnchor>
  <xdr:twoCellAnchor editAs="oneCell">
    <xdr:from>
      <xdr:col>5</xdr:col>
      <xdr:colOff>152400</xdr:colOff>
      <xdr:row>45</xdr:row>
      <xdr:rowOff>257175</xdr:rowOff>
    </xdr:from>
    <xdr:to>
      <xdr:col>8</xdr:col>
      <xdr:colOff>676275</xdr:colOff>
      <xdr:row>45</xdr:row>
      <xdr:rowOff>2466975</xdr:rowOff>
    </xdr:to>
    <xdr:pic>
      <xdr:nvPicPr>
        <xdr:cNvPr id="2060" name="图片 21" descr="rId16"/>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l="8961" t="10692" r="7076"/>
        <a:stretch>
          <a:fillRect/>
        </a:stretch>
      </xdr:blipFill>
      <xdr:spPr>
        <a:xfrm rot="10800000" flipV="1">
          <a:off x="5943600" y="14912340"/>
          <a:ext cx="2971800" cy="2209800"/>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 uri="{91240B29-F687-4F45-9708-019B960494DF}">
            <a14:hiddenLine xmlns:a14="http://schemas.microsoft.com/office/drawing/2010/main" xmlns:r="http://schemas.openxmlformats.org/officeDocument/2006/relationships" xmlns="" w="9525">
              <a:solidFill>
                <a:srgbClr val="000000"/>
              </a:solidFill>
              <a:miter lim="800000"/>
              <a:headEnd/>
              <a:tailEnd/>
            </a14:hiddenLine>
          </a:ext>
        </a:extLst>
      </xdr:spPr>
    </xdr:pic>
    <xdr:clientData/>
  </xdr:twoCellAnchor>
  <xdr:twoCellAnchor editAs="oneCell">
    <xdr:from>
      <xdr:col>5</xdr:col>
      <xdr:colOff>95250</xdr:colOff>
      <xdr:row>67</xdr:row>
      <xdr:rowOff>66675</xdr:rowOff>
    </xdr:from>
    <xdr:to>
      <xdr:col>8</xdr:col>
      <xdr:colOff>676275</xdr:colOff>
      <xdr:row>67</xdr:row>
      <xdr:rowOff>2219325</xdr:rowOff>
    </xdr:to>
    <xdr:pic>
      <xdr:nvPicPr>
        <xdr:cNvPr id="2061" name="图片框 41" descr="rId36"/>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a:xfrm>
          <a:off x="5886450" y="46017815"/>
          <a:ext cx="3028950" cy="2152650"/>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 uri="{91240B29-F687-4F45-9708-019B960494DF}">
            <a14:hiddenLine xmlns:a14="http://schemas.microsoft.com/office/drawing/2010/main" xmlns:r="http://schemas.openxmlformats.org/officeDocument/2006/relationships" xmlns="" w="9525">
              <a:solidFill>
                <a:srgbClr val="000000"/>
              </a:solidFill>
              <a:miter lim="800000"/>
              <a:headEnd/>
              <a:tailEnd/>
            </a14:hiddenLine>
          </a:ext>
        </a:extLst>
      </xdr:spPr>
    </xdr:pic>
    <xdr:clientData/>
  </xdr:twoCellAnchor>
  <xdr:twoCellAnchor editAs="oneCell">
    <xdr:from>
      <xdr:col>5</xdr:col>
      <xdr:colOff>304800</xdr:colOff>
      <xdr:row>88</xdr:row>
      <xdr:rowOff>66675</xdr:rowOff>
    </xdr:from>
    <xdr:to>
      <xdr:col>8</xdr:col>
      <xdr:colOff>390525</xdr:colOff>
      <xdr:row>88</xdr:row>
      <xdr:rowOff>1428750</xdr:rowOff>
    </xdr:to>
    <xdr:pic>
      <xdr:nvPicPr>
        <xdr:cNvPr id="2062" name="图片 2" descr="rId24"/>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a:xfrm>
          <a:off x="6096000" y="69291200"/>
          <a:ext cx="2533650" cy="1362075"/>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 uri="{91240B29-F687-4F45-9708-019B960494DF}">
            <a14:hiddenLine xmlns:a14="http://schemas.microsoft.com/office/drawing/2010/main" xmlns:r="http://schemas.openxmlformats.org/officeDocument/2006/relationships" xmlns="" w="9525">
              <a:solidFill>
                <a:srgbClr val="000000"/>
              </a:solidFill>
              <a:miter lim="800000"/>
              <a:headEnd/>
              <a:tailEnd/>
            </a14:hiddenLine>
          </a:ext>
        </a:extLst>
      </xdr:spPr>
    </xdr:pic>
    <xdr:clientData/>
  </xdr:twoCellAnchor>
  <xdr:twoCellAnchor editAs="oneCell">
    <xdr:from>
      <xdr:col>5</xdr:col>
      <xdr:colOff>314325</xdr:colOff>
      <xdr:row>86</xdr:row>
      <xdr:rowOff>19050</xdr:rowOff>
    </xdr:from>
    <xdr:to>
      <xdr:col>8</xdr:col>
      <xdr:colOff>390525</xdr:colOff>
      <xdr:row>86</xdr:row>
      <xdr:rowOff>1152525</xdr:rowOff>
    </xdr:to>
    <xdr:pic>
      <xdr:nvPicPr>
        <xdr:cNvPr id="2063" name="图片 1" descr="rId23"/>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t="21651" b="19588"/>
        <a:stretch>
          <a:fillRect/>
        </a:stretch>
      </xdr:blipFill>
      <xdr:spPr>
        <a:xfrm>
          <a:off x="6105525" y="67657345"/>
          <a:ext cx="2524125" cy="1133475"/>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 uri="{91240B29-F687-4F45-9708-019B960494DF}">
            <a14:hiddenLine xmlns:a14="http://schemas.microsoft.com/office/drawing/2010/main" xmlns:r="http://schemas.openxmlformats.org/officeDocument/2006/relationships" xmlns="" w="9525">
              <a:solidFill>
                <a:srgbClr val="000000"/>
              </a:solidFill>
              <a:miter lim="800000"/>
              <a:headEnd/>
              <a:tailEnd/>
            </a14:hiddenLine>
          </a:ext>
        </a:extLst>
      </xdr:spPr>
    </xdr:pic>
    <xdr:clientData/>
  </xdr:twoCellAnchor>
  <xdr:twoCellAnchor editAs="oneCell">
    <xdr:from>
      <xdr:col>5</xdr:col>
      <xdr:colOff>228600</xdr:colOff>
      <xdr:row>90</xdr:row>
      <xdr:rowOff>323850</xdr:rowOff>
    </xdr:from>
    <xdr:to>
      <xdr:col>8</xdr:col>
      <xdr:colOff>752475</xdr:colOff>
      <xdr:row>90</xdr:row>
      <xdr:rowOff>2533650</xdr:rowOff>
    </xdr:to>
    <xdr:pic>
      <xdr:nvPicPr>
        <xdr:cNvPr id="2064" name="图片 21" descr="rId16"/>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l="8961" t="10692" r="7076"/>
        <a:stretch>
          <a:fillRect/>
        </a:stretch>
      </xdr:blipFill>
      <xdr:spPr>
        <a:xfrm rot="10800000" flipV="1">
          <a:off x="6019800" y="71401305"/>
          <a:ext cx="2971800" cy="2209800"/>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 uri="{91240B29-F687-4F45-9708-019B960494DF}">
            <a14:hiddenLine xmlns:a14="http://schemas.microsoft.com/office/drawing/2010/main" xmlns:r="http://schemas.openxmlformats.org/officeDocument/2006/relationships" xmlns="" w="9525">
              <a:solidFill>
                <a:srgbClr val="000000"/>
              </a:solidFill>
              <a:miter lim="800000"/>
              <a:headEnd/>
              <a:tailEnd/>
            </a14:hiddenLine>
          </a:ext>
        </a:extLst>
      </xdr:spPr>
    </xdr:pic>
    <xdr:clientData/>
  </xdr:twoCellAnchor>
  <xdr:twoCellAnchor editAs="oneCell">
    <xdr:from>
      <xdr:col>5</xdr:col>
      <xdr:colOff>85725</xdr:colOff>
      <xdr:row>47</xdr:row>
      <xdr:rowOff>142875</xdr:rowOff>
    </xdr:from>
    <xdr:to>
      <xdr:col>8</xdr:col>
      <xdr:colOff>647700</xdr:colOff>
      <xdr:row>47</xdr:row>
      <xdr:rowOff>2733675</xdr:rowOff>
    </xdr:to>
    <xdr:pic>
      <xdr:nvPicPr>
        <xdr:cNvPr id="1047" name="图片 17" descr="rId13"/>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a:xfrm>
          <a:off x="5876925" y="18162905"/>
          <a:ext cx="3009900" cy="2590800"/>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 uri="{91240B29-F687-4F45-9708-019B960494DF}">
            <a14:hiddenLine xmlns:a14="http://schemas.microsoft.com/office/drawing/2010/main" xmlns:r="http://schemas.openxmlformats.org/officeDocument/2006/relationships" xmlns="" w="9525">
              <a:solidFill>
                <a:srgbClr val="000000"/>
              </a:solidFill>
              <a:miter lim="800000"/>
              <a:headEnd/>
              <a:tailEnd/>
            </a14:hiddenLine>
          </a:ext>
        </a:extLst>
      </xdr:spPr>
    </xdr:pic>
    <xdr:clientData/>
  </xdr:twoCellAnchor>
  <xdr:twoCellAnchor editAs="oneCell">
    <xdr:from>
      <xdr:col>5</xdr:col>
      <xdr:colOff>76200</xdr:colOff>
      <xdr:row>49</xdr:row>
      <xdr:rowOff>66675</xdr:rowOff>
    </xdr:from>
    <xdr:to>
      <xdr:col>7</xdr:col>
      <xdr:colOff>438150</xdr:colOff>
      <xdr:row>49</xdr:row>
      <xdr:rowOff>2133600</xdr:rowOff>
    </xdr:to>
    <xdr:pic>
      <xdr:nvPicPr>
        <xdr:cNvPr id="1048" name="图片 39" descr="rId14"/>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a:xfrm>
          <a:off x="5867400" y="21584920"/>
          <a:ext cx="1562100" cy="2066925"/>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 uri="{91240B29-F687-4F45-9708-019B960494DF}">
            <a14:hiddenLine xmlns:a14="http://schemas.microsoft.com/office/drawing/2010/main" xmlns:r="http://schemas.openxmlformats.org/officeDocument/2006/relationships" xmlns="" w="9525">
              <a:solidFill>
                <a:srgbClr val="000000"/>
              </a:solidFill>
              <a:miter lim="800000"/>
              <a:headEnd/>
              <a:tailEnd/>
            </a14:hiddenLine>
          </a:ext>
        </a:extLst>
      </xdr:spPr>
    </xdr:pic>
    <xdr:clientData/>
  </xdr:twoCellAnchor>
  <xdr:twoCellAnchor editAs="oneCell">
    <xdr:from>
      <xdr:col>7</xdr:col>
      <xdr:colOff>514350</xdr:colOff>
      <xdr:row>49</xdr:row>
      <xdr:rowOff>85725</xdr:rowOff>
    </xdr:from>
    <xdr:to>
      <xdr:col>8</xdr:col>
      <xdr:colOff>771525</xdr:colOff>
      <xdr:row>49</xdr:row>
      <xdr:rowOff>2124075</xdr:rowOff>
    </xdr:to>
    <xdr:pic>
      <xdr:nvPicPr>
        <xdr:cNvPr id="1049" name="图片 40" descr="rId15"/>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a:xfrm>
          <a:off x="7505700" y="21603970"/>
          <a:ext cx="1504950" cy="2038350"/>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 uri="{91240B29-F687-4F45-9708-019B960494DF}">
            <a14:hiddenLine xmlns:a14="http://schemas.microsoft.com/office/drawing/2010/main" xmlns:r="http://schemas.openxmlformats.org/officeDocument/2006/relationships" xmlns="" w="9525">
              <a:solidFill>
                <a:srgbClr val="000000"/>
              </a:solidFill>
              <a:miter lim="800000"/>
              <a:headEnd/>
              <a:tailEnd/>
            </a14:hiddenLine>
          </a:ext>
        </a:extLst>
      </xdr:spPr>
    </xdr:pic>
    <xdr:clientData/>
  </xdr:twoCellAnchor>
  <xdr:twoCellAnchor editAs="oneCell">
    <xdr:from>
      <xdr:col>5</xdr:col>
      <xdr:colOff>123825</xdr:colOff>
      <xdr:row>51</xdr:row>
      <xdr:rowOff>19050</xdr:rowOff>
    </xdr:from>
    <xdr:to>
      <xdr:col>8</xdr:col>
      <xdr:colOff>676275</xdr:colOff>
      <xdr:row>51</xdr:row>
      <xdr:rowOff>2105025</xdr:rowOff>
    </xdr:to>
    <xdr:pic>
      <xdr:nvPicPr>
        <xdr:cNvPr id="1050" name="图片框 36" descr="rId33"/>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rcRect/>
        <a:stretch>
          <a:fillRect/>
        </a:stretch>
      </xdr:blipFill>
      <xdr:spPr>
        <a:xfrm>
          <a:off x="5915025" y="24090630"/>
          <a:ext cx="3000375" cy="2085975"/>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 uri="{91240B29-F687-4F45-9708-019B960494DF}">
            <a14:hiddenLine xmlns:a14="http://schemas.microsoft.com/office/drawing/2010/main" xmlns:r="http://schemas.openxmlformats.org/officeDocument/2006/relationships" xmlns="" w="9525">
              <a:solidFill>
                <a:srgbClr val="000000"/>
              </a:solidFill>
              <a:miter lim="800000"/>
              <a:headEnd/>
              <a:tailEnd/>
            </a14:hiddenLine>
          </a:ext>
        </a:extLst>
      </xdr:spPr>
    </xdr:pic>
    <xdr:clientData/>
  </xdr:twoCellAnchor>
  <xdr:twoCellAnchor editAs="oneCell">
    <xdr:from>
      <xdr:col>7</xdr:col>
      <xdr:colOff>523875</xdr:colOff>
      <xdr:row>55</xdr:row>
      <xdr:rowOff>85725</xdr:rowOff>
    </xdr:from>
    <xdr:to>
      <xdr:col>8</xdr:col>
      <xdr:colOff>552450</xdr:colOff>
      <xdr:row>55</xdr:row>
      <xdr:rowOff>1962150</xdr:rowOff>
    </xdr:to>
    <xdr:pic>
      <xdr:nvPicPr>
        <xdr:cNvPr id="1052" name="图片 27" descr="rId21"/>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rcRect/>
        <a:stretch>
          <a:fillRect/>
        </a:stretch>
      </xdr:blipFill>
      <xdr:spPr>
        <a:xfrm>
          <a:off x="7515225" y="29211270"/>
          <a:ext cx="1276350" cy="1876425"/>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 uri="{91240B29-F687-4F45-9708-019B960494DF}">
            <a14:hiddenLine xmlns:a14="http://schemas.microsoft.com/office/drawing/2010/main" xmlns:r="http://schemas.openxmlformats.org/officeDocument/2006/relationships" xmlns="" w="9525">
              <a:solidFill>
                <a:srgbClr val="000000"/>
              </a:solidFill>
              <a:miter lim="800000"/>
              <a:headEnd/>
              <a:tailEnd/>
            </a14:hiddenLine>
          </a:ext>
        </a:extLst>
      </xdr:spPr>
    </xdr:pic>
    <xdr:clientData/>
  </xdr:twoCellAnchor>
  <xdr:twoCellAnchor editAs="oneCell">
    <xdr:from>
      <xdr:col>5</xdr:col>
      <xdr:colOff>161925</xdr:colOff>
      <xdr:row>55</xdr:row>
      <xdr:rowOff>57150</xdr:rowOff>
    </xdr:from>
    <xdr:to>
      <xdr:col>7</xdr:col>
      <xdr:colOff>390525</xdr:colOff>
      <xdr:row>55</xdr:row>
      <xdr:rowOff>2009775</xdr:rowOff>
    </xdr:to>
    <xdr:pic>
      <xdr:nvPicPr>
        <xdr:cNvPr id="1053" name="图片 28" descr="rId22"/>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rcRect/>
        <a:stretch>
          <a:fillRect/>
        </a:stretch>
      </xdr:blipFill>
      <xdr:spPr>
        <a:xfrm>
          <a:off x="5953125" y="29182695"/>
          <a:ext cx="1428750" cy="1952625"/>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 uri="{91240B29-F687-4F45-9708-019B960494DF}">
            <a14:hiddenLine xmlns:a14="http://schemas.microsoft.com/office/drawing/2010/main" xmlns:r="http://schemas.openxmlformats.org/officeDocument/2006/relationships" xmlns="" w="9525">
              <a:solidFill>
                <a:srgbClr val="000000"/>
              </a:solidFill>
              <a:miter lim="800000"/>
              <a:headEnd/>
              <a:tailEnd/>
            </a14:hiddenLine>
          </a:ext>
        </a:extLst>
      </xdr:spPr>
    </xdr:pic>
    <xdr:clientData/>
  </xdr:twoCellAnchor>
  <xdr:twoCellAnchor editAs="oneCell">
    <xdr:from>
      <xdr:col>5</xdr:col>
      <xdr:colOff>85725</xdr:colOff>
      <xdr:row>57</xdr:row>
      <xdr:rowOff>142875</xdr:rowOff>
    </xdr:from>
    <xdr:to>
      <xdr:col>8</xdr:col>
      <xdr:colOff>657225</xdr:colOff>
      <xdr:row>57</xdr:row>
      <xdr:rowOff>2733675</xdr:rowOff>
    </xdr:to>
    <xdr:pic>
      <xdr:nvPicPr>
        <xdr:cNvPr id="1054" name="图片 17" descr="rId13"/>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a:xfrm>
          <a:off x="5876925" y="31718885"/>
          <a:ext cx="3019425" cy="2590800"/>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 uri="{91240B29-F687-4F45-9708-019B960494DF}">
            <a14:hiddenLine xmlns:a14="http://schemas.microsoft.com/office/drawing/2010/main" xmlns:r="http://schemas.openxmlformats.org/officeDocument/2006/relationships" xmlns="" w="9525">
              <a:solidFill>
                <a:srgbClr val="000000"/>
              </a:solidFill>
              <a:miter lim="800000"/>
              <a:headEnd/>
              <a:tailEnd/>
            </a14:hiddenLine>
          </a:ext>
        </a:extLst>
      </xdr:spPr>
    </xdr:pic>
    <xdr:clientData/>
  </xdr:twoCellAnchor>
  <xdr:twoCellAnchor editAs="oneCell">
    <xdr:from>
      <xdr:col>5</xdr:col>
      <xdr:colOff>76200</xdr:colOff>
      <xdr:row>59</xdr:row>
      <xdr:rowOff>66675</xdr:rowOff>
    </xdr:from>
    <xdr:to>
      <xdr:col>7</xdr:col>
      <xdr:colOff>438150</xdr:colOff>
      <xdr:row>59</xdr:row>
      <xdr:rowOff>2133600</xdr:rowOff>
    </xdr:to>
    <xdr:pic>
      <xdr:nvPicPr>
        <xdr:cNvPr id="1055" name="图片 39" descr="rId14"/>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a:xfrm>
          <a:off x="5867400" y="35083750"/>
          <a:ext cx="1562100" cy="2066925"/>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 uri="{91240B29-F687-4F45-9708-019B960494DF}">
            <a14:hiddenLine xmlns:a14="http://schemas.microsoft.com/office/drawing/2010/main" xmlns:r="http://schemas.openxmlformats.org/officeDocument/2006/relationships" xmlns="" w="9525">
              <a:solidFill>
                <a:srgbClr val="000000"/>
              </a:solidFill>
              <a:miter lim="800000"/>
              <a:headEnd/>
              <a:tailEnd/>
            </a14:hiddenLine>
          </a:ext>
        </a:extLst>
      </xdr:spPr>
    </xdr:pic>
    <xdr:clientData/>
  </xdr:twoCellAnchor>
  <xdr:twoCellAnchor editAs="oneCell">
    <xdr:from>
      <xdr:col>7</xdr:col>
      <xdr:colOff>514350</xdr:colOff>
      <xdr:row>59</xdr:row>
      <xdr:rowOff>85725</xdr:rowOff>
    </xdr:from>
    <xdr:to>
      <xdr:col>8</xdr:col>
      <xdr:colOff>781050</xdr:colOff>
      <xdr:row>59</xdr:row>
      <xdr:rowOff>2124075</xdr:rowOff>
    </xdr:to>
    <xdr:pic>
      <xdr:nvPicPr>
        <xdr:cNvPr id="1056" name="图片 40" descr="rId15"/>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a:xfrm>
          <a:off x="7505700" y="35102800"/>
          <a:ext cx="1514475" cy="2038350"/>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 uri="{91240B29-F687-4F45-9708-019B960494DF}">
            <a14:hiddenLine xmlns:a14="http://schemas.microsoft.com/office/drawing/2010/main" xmlns:r="http://schemas.openxmlformats.org/officeDocument/2006/relationships" xmlns="" w="9525">
              <a:solidFill>
                <a:srgbClr val="000000"/>
              </a:solidFill>
              <a:miter lim="800000"/>
              <a:headEnd/>
              <a:tailEnd/>
            </a14:hiddenLine>
          </a:ext>
        </a:extLst>
      </xdr:spPr>
    </xdr:pic>
    <xdr:clientData/>
  </xdr:twoCellAnchor>
  <xdr:twoCellAnchor editAs="oneCell">
    <xdr:from>
      <xdr:col>5</xdr:col>
      <xdr:colOff>123825</xdr:colOff>
      <xdr:row>61</xdr:row>
      <xdr:rowOff>19050</xdr:rowOff>
    </xdr:from>
    <xdr:to>
      <xdr:col>8</xdr:col>
      <xdr:colOff>685800</xdr:colOff>
      <xdr:row>61</xdr:row>
      <xdr:rowOff>2105025</xdr:rowOff>
    </xdr:to>
    <xdr:pic>
      <xdr:nvPicPr>
        <xdr:cNvPr id="1057" name="图片框 36" descr="rId33"/>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rcRect/>
        <a:stretch>
          <a:fillRect/>
        </a:stretch>
      </xdr:blipFill>
      <xdr:spPr>
        <a:xfrm>
          <a:off x="5915025" y="37589460"/>
          <a:ext cx="3009900" cy="2085975"/>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 uri="{91240B29-F687-4F45-9708-019B960494DF}">
            <a14:hiddenLine xmlns:a14="http://schemas.microsoft.com/office/drawing/2010/main" xmlns:r="http://schemas.openxmlformats.org/officeDocument/2006/relationships" xmlns="" w="9525">
              <a:solidFill>
                <a:srgbClr val="000000"/>
              </a:solidFill>
              <a:miter lim="800000"/>
              <a:headEnd/>
              <a:tailEnd/>
            </a14:hiddenLine>
          </a:ext>
        </a:extLst>
      </xdr:spPr>
    </xdr:pic>
    <xdr:clientData/>
  </xdr:twoCellAnchor>
  <xdr:twoCellAnchor editAs="oneCell">
    <xdr:from>
      <xdr:col>5</xdr:col>
      <xdr:colOff>152400</xdr:colOff>
      <xdr:row>65</xdr:row>
      <xdr:rowOff>85725</xdr:rowOff>
    </xdr:from>
    <xdr:to>
      <xdr:col>8</xdr:col>
      <xdr:colOff>695325</xdr:colOff>
      <xdr:row>65</xdr:row>
      <xdr:rowOff>2105025</xdr:rowOff>
    </xdr:to>
    <xdr:pic>
      <xdr:nvPicPr>
        <xdr:cNvPr id="1064" name="图片 2281" descr="rId17"/>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rcRect/>
        <a:stretch>
          <a:fillRect/>
        </a:stretch>
      </xdr:blipFill>
      <xdr:spPr>
        <a:xfrm>
          <a:off x="5943600" y="43536235"/>
          <a:ext cx="2990850" cy="2019300"/>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 uri="{91240B29-F687-4F45-9708-019B960494DF}">
            <a14:hiddenLine xmlns:a14="http://schemas.microsoft.com/office/drawing/2010/main" xmlns:r="http://schemas.openxmlformats.org/officeDocument/2006/relationships" xmlns="" w="9525">
              <a:solidFill>
                <a:srgbClr val="000000"/>
              </a:solidFill>
              <a:miter lim="800000"/>
              <a:headEnd/>
              <a:tailEnd/>
            </a14:hiddenLine>
          </a:ext>
        </a:extLst>
      </xdr:spPr>
    </xdr:pic>
    <xdr:clientData/>
  </xdr:twoCellAnchor>
  <xdr:twoCellAnchor editAs="oneCell">
    <xdr:from>
      <xdr:col>5</xdr:col>
      <xdr:colOff>228600</xdr:colOff>
      <xdr:row>99</xdr:row>
      <xdr:rowOff>76200</xdr:rowOff>
    </xdr:from>
    <xdr:to>
      <xdr:col>7</xdr:col>
      <xdr:colOff>609600</xdr:colOff>
      <xdr:row>100</xdr:row>
      <xdr:rowOff>180974</xdr:rowOff>
    </xdr:to>
    <xdr:pic>
      <xdr:nvPicPr>
        <xdr:cNvPr id="1080" name="图片 6" descr="rId31"/>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rcRect/>
        <a:stretch>
          <a:fillRect/>
        </a:stretch>
      </xdr:blipFill>
      <xdr:spPr>
        <a:xfrm>
          <a:off x="6019800" y="81570195"/>
          <a:ext cx="1581150" cy="1132840"/>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 uri="{91240B29-F687-4F45-9708-019B960494DF}">
            <a14:hiddenLine xmlns:a14="http://schemas.microsoft.com/office/drawing/2010/main" xmlns:r="http://schemas.openxmlformats.org/officeDocument/2006/relationships" xmlns="" w="9525">
              <a:solidFill>
                <a:srgbClr val="000000"/>
              </a:solidFill>
              <a:miter lim="800000"/>
              <a:headEnd/>
              <a:tailEnd/>
            </a14:hiddenLine>
          </a:ext>
        </a:extLst>
      </xdr:spPr>
    </xdr:pic>
    <xdr:clientData/>
  </xdr:twoCellAnchor>
  <xdr:twoCellAnchor editAs="oneCell">
    <xdr:from>
      <xdr:col>7</xdr:col>
      <xdr:colOff>847725</xdr:colOff>
      <xdr:row>99</xdr:row>
      <xdr:rowOff>76200</xdr:rowOff>
    </xdr:from>
    <xdr:to>
      <xdr:col>8</xdr:col>
      <xdr:colOff>1171575</xdr:colOff>
      <xdr:row>100</xdr:row>
      <xdr:rowOff>180974</xdr:rowOff>
    </xdr:to>
    <xdr:pic>
      <xdr:nvPicPr>
        <xdr:cNvPr id="1081" name="图片 7" descr="rId32"/>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rcRect/>
        <a:stretch>
          <a:fillRect/>
        </a:stretch>
      </xdr:blipFill>
      <xdr:spPr>
        <a:xfrm>
          <a:off x="7839075" y="81570195"/>
          <a:ext cx="1571625" cy="1132840"/>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 uri="{91240B29-F687-4F45-9708-019B960494DF}">
            <a14:hiddenLine xmlns:a14="http://schemas.microsoft.com/office/drawing/2010/main" xmlns:r="http://schemas.openxmlformats.org/officeDocument/2006/relationships" xmlns="" w="9525">
              <a:solidFill>
                <a:srgbClr val="000000"/>
              </a:solidFill>
              <a:miter lim="800000"/>
              <a:headEnd/>
              <a:tailEnd/>
            </a14:hiddenLine>
          </a:ext>
        </a:extLst>
      </xdr:spPr>
    </xdr:pic>
    <xdr:clientData/>
  </xdr:twoCellAnchor>
  <xdr:twoCellAnchor>
    <xdr:from>
      <xdr:col>5</xdr:col>
      <xdr:colOff>314325</xdr:colOff>
      <xdr:row>100</xdr:row>
      <xdr:rowOff>228600</xdr:rowOff>
    </xdr:from>
    <xdr:to>
      <xdr:col>8</xdr:col>
      <xdr:colOff>1114425</xdr:colOff>
      <xdr:row>101</xdr:row>
      <xdr:rowOff>1028700</xdr:rowOff>
    </xdr:to>
    <xdr:pic>
      <xdr:nvPicPr>
        <xdr:cNvPr id="1082" name="图片框 36" descr="rId32"/>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rcRect/>
        <a:stretch>
          <a:fillRect/>
        </a:stretch>
      </xdr:blipFill>
      <xdr:spPr>
        <a:xfrm>
          <a:off x="6105525" y="82751295"/>
          <a:ext cx="3248025" cy="1609725"/>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 uri="{91240B29-F687-4F45-9708-019B960494DF}">
            <a14:hiddenLine xmlns:a14="http://schemas.microsoft.com/office/drawing/2010/main" xmlns:r="http://schemas.openxmlformats.org/officeDocument/2006/relationships" xmlns="" w="9525">
              <a:solidFill>
                <a:srgbClr val="000000"/>
              </a:solidFill>
              <a:miter lim="800000"/>
              <a:headEnd/>
              <a:tailEnd/>
            </a14:hiddenLine>
          </a:ext>
        </a:extLst>
      </xdr:spPr>
    </xdr:pic>
    <xdr:clientData/>
  </xdr:twoCellAnchor>
  <xdr:twoCellAnchor editAs="oneCell">
    <xdr:from>
      <xdr:col>6</xdr:col>
      <xdr:colOff>57150</xdr:colOff>
      <xdr:row>92</xdr:row>
      <xdr:rowOff>85725</xdr:rowOff>
    </xdr:from>
    <xdr:to>
      <xdr:col>7</xdr:col>
      <xdr:colOff>942975</xdr:colOff>
      <xdr:row>92</xdr:row>
      <xdr:rowOff>1781175</xdr:rowOff>
    </xdr:to>
    <xdr:pic>
      <xdr:nvPicPr>
        <xdr:cNvPr id="1083" name="图片 33" descr="rId27"/>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xmlns="" val="0"/>
            </a:ext>
          </a:extLst>
        </a:blip>
        <a:srcRect/>
        <a:stretch>
          <a:fillRect/>
        </a:stretch>
      </xdr:blipFill>
      <xdr:spPr>
        <a:xfrm>
          <a:off x="6438900" y="74508995"/>
          <a:ext cx="1495425" cy="1695450"/>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 uri="{91240B29-F687-4F45-9708-019B960494DF}">
            <a14:hiddenLine xmlns:a14="http://schemas.microsoft.com/office/drawing/2010/main" xmlns:r="http://schemas.openxmlformats.org/officeDocument/2006/relationships" xmlns="" w="9525">
              <a:solidFill>
                <a:srgbClr val="000000"/>
              </a:solidFill>
              <a:miter lim="800000"/>
              <a:headEnd/>
              <a:tailEnd/>
            </a14:hiddenLine>
          </a:ext>
        </a:extLst>
      </xdr:spPr>
    </xdr:pic>
    <xdr:clientData/>
  </xdr:twoCellAnchor>
  <xdr:twoCellAnchor editAs="oneCell">
    <xdr:from>
      <xdr:col>6</xdr:col>
      <xdr:colOff>228600</xdr:colOff>
      <xdr:row>96</xdr:row>
      <xdr:rowOff>104775</xdr:rowOff>
    </xdr:from>
    <xdr:to>
      <xdr:col>8</xdr:col>
      <xdr:colOff>47625</xdr:colOff>
      <xdr:row>96</xdr:row>
      <xdr:rowOff>1590675</xdr:rowOff>
    </xdr:to>
    <xdr:pic>
      <xdr:nvPicPr>
        <xdr:cNvPr id="1085" name="图片 2286" descr="rId30"/>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rcRect b="22221"/>
        <a:stretch>
          <a:fillRect/>
        </a:stretch>
      </xdr:blipFill>
      <xdr:spPr>
        <a:xfrm>
          <a:off x="6610350" y="79136240"/>
          <a:ext cx="1676400" cy="1485900"/>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 uri="{91240B29-F687-4F45-9708-019B960494DF}">
            <a14:hiddenLine xmlns:a14="http://schemas.microsoft.com/office/drawing/2010/main" xmlns:r="http://schemas.openxmlformats.org/officeDocument/2006/relationships" xmlns="" w="9525">
              <a:solidFill>
                <a:srgbClr val="000000"/>
              </a:solidFill>
              <a:miter lim="800000"/>
              <a:headEnd/>
              <a:tailEnd/>
            </a14:hiddenLine>
          </a:ext>
        </a:extLst>
      </xdr:spPr>
    </xdr:pic>
    <xdr:clientData/>
  </xdr:twoCellAnchor>
  <xdr:twoCellAnchor editAs="oneCell">
    <xdr:from>
      <xdr:col>6</xdr:col>
      <xdr:colOff>295275</xdr:colOff>
      <xdr:row>94</xdr:row>
      <xdr:rowOff>85725</xdr:rowOff>
    </xdr:from>
    <xdr:to>
      <xdr:col>8</xdr:col>
      <xdr:colOff>333375</xdr:colOff>
      <xdr:row>94</xdr:row>
      <xdr:rowOff>1971675</xdr:rowOff>
    </xdr:to>
    <xdr:pic>
      <xdr:nvPicPr>
        <xdr:cNvPr id="1026" name="图片 2" descr="rId30"/>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rcRect/>
        <a:stretch>
          <a:fillRect/>
        </a:stretch>
      </xdr:blipFill>
      <xdr:spPr>
        <a:xfrm>
          <a:off x="6677025" y="76704825"/>
          <a:ext cx="1895475" cy="1885950"/>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 uri="{91240B29-F687-4F45-9708-019B960494DF}">
            <a14:hiddenLine xmlns:a14="http://schemas.microsoft.com/office/drawing/2010/main" xmlns:r="http://schemas.openxmlformats.org/officeDocument/2006/relationships" xmlns="" w="9525">
              <a:solidFill>
                <a:srgbClr val="000000"/>
              </a:solidFill>
              <a:miter lim="800000"/>
              <a:headEnd/>
              <a:tailEnd/>
            </a14:hiddenLine>
          </a:ext>
        </a:extLst>
      </xdr:spPr>
    </xdr:pic>
    <xdr:clientData/>
  </xdr:twoCellAnchor>
  <xdr:twoCellAnchor editAs="oneCell">
    <xdr:from>
      <xdr:col>5</xdr:col>
      <xdr:colOff>409575</xdr:colOff>
      <xdr:row>53</xdr:row>
      <xdr:rowOff>66675</xdr:rowOff>
    </xdr:from>
    <xdr:to>
      <xdr:col>8</xdr:col>
      <xdr:colOff>895350</xdr:colOff>
      <xdr:row>53</xdr:row>
      <xdr:rowOff>2152650</xdr:rowOff>
    </xdr:to>
    <xdr:pic>
      <xdr:nvPicPr>
        <xdr:cNvPr id="1027" name="图片 3" descr="rId31"/>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xmlns="" val="0"/>
            </a:ext>
          </a:extLst>
        </a:blip>
        <a:srcRect/>
        <a:stretch>
          <a:fillRect/>
        </a:stretch>
      </xdr:blipFill>
      <xdr:spPr>
        <a:xfrm>
          <a:off x="6200775" y="26653490"/>
          <a:ext cx="2933700" cy="2085975"/>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 uri="{91240B29-F687-4F45-9708-019B960494DF}">
            <a14:hiddenLine xmlns:a14="http://schemas.microsoft.com/office/drawing/2010/main" xmlns:r="http://schemas.openxmlformats.org/officeDocument/2006/relationships" xmlns="" w="9525">
              <a:solidFill>
                <a:srgbClr val="000000"/>
              </a:solidFill>
              <a:miter lim="800000"/>
              <a:headEnd/>
              <a:tailEnd/>
            </a14:hiddenLine>
          </a:ext>
        </a:extLst>
      </xdr:spPr>
    </xdr:pic>
    <xdr:clientData/>
  </xdr:twoCellAnchor>
  <xdr:twoCellAnchor editAs="oneCell">
    <xdr:from>
      <xdr:col>5</xdr:col>
      <xdr:colOff>438150</xdr:colOff>
      <xdr:row>43</xdr:row>
      <xdr:rowOff>38100</xdr:rowOff>
    </xdr:from>
    <xdr:to>
      <xdr:col>8</xdr:col>
      <xdr:colOff>1028700</xdr:colOff>
      <xdr:row>43</xdr:row>
      <xdr:rowOff>2333625</xdr:rowOff>
    </xdr:to>
    <xdr:pic>
      <xdr:nvPicPr>
        <xdr:cNvPr id="1087" name="图片 3" descr="rId20"/>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xmlns="" val="0"/>
            </a:ext>
          </a:extLst>
        </a:blip>
        <a:srcRect/>
        <a:stretch>
          <a:fillRect/>
        </a:stretch>
      </xdr:blipFill>
      <xdr:spPr>
        <a:xfrm>
          <a:off x="6229350" y="12014200"/>
          <a:ext cx="3038475" cy="2295525"/>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 uri="{91240B29-F687-4F45-9708-019B960494DF}">
            <a14:hiddenLine xmlns:a14="http://schemas.microsoft.com/office/drawing/2010/main" xmlns:r="http://schemas.openxmlformats.org/officeDocument/2006/relationships" xmlns="" w="9525">
              <a:solidFill>
                <a:srgbClr val="000000"/>
              </a:solidFill>
              <a:miter lim="800000"/>
              <a:headEnd/>
              <a:tailEnd/>
            </a14:hiddenLine>
          </a:ext>
        </a:extLst>
      </xdr:spPr>
    </xdr:pic>
    <xdr:clientData/>
  </xdr:twoCellAnchor>
  <xdr:twoCellAnchor editAs="oneCell">
    <xdr:from>
      <xdr:col>5</xdr:col>
      <xdr:colOff>142875</xdr:colOff>
      <xdr:row>80</xdr:row>
      <xdr:rowOff>76200</xdr:rowOff>
    </xdr:from>
    <xdr:to>
      <xdr:col>8</xdr:col>
      <xdr:colOff>638175</xdr:colOff>
      <xdr:row>80</xdr:row>
      <xdr:rowOff>1952625</xdr:rowOff>
    </xdr:to>
    <xdr:pic>
      <xdr:nvPicPr>
        <xdr:cNvPr id="1088" name="图片 11" descr="rId8"/>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rcRect/>
        <a:stretch>
          <a:fillRect/>
        </a:stretch>
      </xdr:blipFill>
      <xdr:spPr>
        <a:xfrm>
          <a:off x="5934075" y="60508515"/>
          <a:ext cx="2943225" cy="1876425"/>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 uri="{91240B29-F687-4F45-9708-019B960494DF}">
            <a14:hiddenLine xmlns:a14="http://schemas.microsoft.com/office/drawing/2010/main" xmlns:r="http://schemas.openxmlformats.org/officeDocument/2006/relationships" xmlns="" w="9525">
              <a:solidFill>
                <a:srgbClr val="000000"/>
              </a:solidFill>
              <a:miter lim="800000"/>
              <a:headEnd/>
              <a:tailEnd/>
            </a14:hiddenLine>
          </a:ext>
        </a:extLst>
      </xdr:spPr>
    </xdr:pic>
    <xdr:clientData/>
  </xdr:twoCellAnchor>
  <xdr:oneCellAnchor>
    <xdr:from>
      <xdr:col>5</xdr:col>
      <xdr:colOff>152400</xdr:colOff>
      <xdr:row>63</xdr:row>
      <xdr:rowOff>257175</xdr:rowOff>
    </xdr:from>
    <xdr:ext cx="2986087" cy="2209800"/>
    <xdr:pic>
      <xdr:nvPicPr>
        <xdr:cNvPr id="58" name="图片 21" descr="rId16"/>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l="8961" t="10692" r="7076"/>
        <a:stretch>
          <a:fillRect/>
        </a:stretch>
      </xdr:blipFill>
      <xdr:spPr>
        <a:xfrm rot="10800000" flipV="1">
          <a:off x="5943600" y="40342820"/>
          <a:ext cx="2985770" cy="2209800"/>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 uri="{91240B29-F687-4F45-9708-019B960494DF}">
            <a14:hiddenLine xmlns:a14="http://schemas.microsoft.com/office/drawing/2010/main" xmlns:r="http://schemas.openxmlformats.org/officeDocument/2006/relationships" xmlns="" w="9525">
              <a:solidFill>
                <a:srgbClr val="000000"/>
              </a:solidFill>
              <a:miter lim="800000"/>
              <a:headEnd/>
              <a:tailEnd/>
            </a14:hiddenLine>
          </a:ext>
        </a:extLst>
      </xdr:spPr>
    </xdr:pic>
    <xdr:clientData/>
  </xdr:oneCellAnchor>
  <xdr:oneCellAnchor>
    <xdr:from>
      <xdr:col>5</xdr:col>
      <xdr:colOff>209550</xdr:colOff>
      <xdr:row>84</xdr:row>
      <xdr:rowOff>57150</xdr:rowOff>
    </xdr:from>
    <xdr:ext cx="2805112" cy="1905000"/>
    <xdr:pic>
      <xdr:nvPicPr>
        <xdr:cNvPr id="60" name="图片 2287" descr="rId10"/>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a:xfrm>
          <a:off x="6000750" y="65218945"/>
          <a:ext cx="2804795" cy="1905000"/>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 uri="{91240B29-F687-4F45-9708-019B960494DF}">
            <a14:hiddenLine xmlns:a14="http://schemas.microsoft.com/office/drawing/2010/main" xmlns:r="http://schemas.openxmlformats.org/officeDocument/2006/relationships" xmlns="" w="9525">
              <a:solidFill>
                <a:srgbClr val="000000"/>
              </a:solidFill>
              <a:miter lim="800000"/>
              <a:headEnd/>
              <a:tailEnd/>
            </a14:hiddenLine>
          </a:ext>
        </a:extLst>
      </xdr:spPr>
    </xdr:pic>
    <xdr:clientData/>
  </xdr:oneCellAnchor>
  <xdr:twoCellAnchor editAs="oneCell">
    <xdr:from>
      <xdr:col>5</xdr:col>
      <xdr:colOff>449037</xdr:colOff>
      <xdr:row>74</xdr:row>
      <xdr:rowOff>126927</xdr:rowOff>
    </xdr:from>
    <xdr:to>
      <xdr:col>8</xdr:col>
      <xdr:colOff>816067</xdr:colOff>
      <xdr:row>74</xdr:row>
      <xdr:rowOff>1970332</xdr:rowOff>
    </xdr:to>
    <xdr:pic>
      <xdr:nvPicPr>
        <xdr:cNvPr id="2" name="图片 1"/>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tretch>
          <a:fillRect/>
        </a:stretch>
      </xdr:blipFill>
      <xdr:spPr>
        <a:xfrm>
          <a:off x="6240145" y="54019450"/>
          <a:ext cx="2814955" cy="18434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pageSetUpPr fitToPage="1"/>
  </sheetPr>
  <dimension ref="A1:I111"/>
  <sheetViews>
    <sheetView tabSelected="1" view="pageBreakPreview" topLeftCell="A100" zoomScale="70" zoomScaleNormal="100" zoomScaleSheetLayoutView="70" workbookViewId="0">
      <selection activeCell="F8" sqref="F8:I8"/>
    </sheetView>
  </sheetViews>
  <sheetFormatPr defaultColWidth="9" defaultRowHeight="14.25"/>
  <cols>
    <col min="1" max="1" width="9" style="4"/>
    <col min="2" max="2" width="9" style="4" customWidth="1"/>
    <col min="3" max="4" width="9" style="4"/>
    <col min="5" max="5" width="40" style="4" customWidth="1"/>
    <col min="6" max="6" width="7.75" style="4" customWidth="1"/>
    <col min="7" max="7" width="8" style="4" customWidth="1"/>
    <col min="8" max="8" width="16.375" style="4" customWidth="1"/>
    <col min="9" max="9" width="50" style="4" customWidth="1"/>
    <col min="10" max="16384" width="9" style="4"/>
  </cols>
  <sheetData>
    <row r="1" spans="1:9" ht="80.099999999999994" customHeight="1">
      <c r="A1" s="16" t="s">
        <v>0</v>
      </c>
      <c r="B1" s="16"/>
      <c r="C1" s="16"/>
      <c r="D1" s="16"/>
      <c r="E1" s="16"/>
      <c r="F1" s="16"/>
      <c r="G1" s="16"/>
      <c r="H1" s="16"/>
      <c r="I1" s="16"/>
    </row>
    <row r="2" spans="1:9" ht="15.95" customHeight="1">
      <c r="A2" s="17" t="s">
        <v>1</v>
      </c>
      <c r="B2" s="17"/>
      <c r="C2" s="17"/>
      <c r="D2" s="17"/>
      <c r="E2" s="17"/>
      <c r="F2" s="17" t="s">
        <v>2</v>
      </c>
      <c r="G2" s="17"/>
      <c r="H2" s="17"/>
      <c r="I2" s="17"/>
    </row>
    <row r="3" spans="1:9" ht="15.95" customHeight="1">
      <c r="A3" s="18"/>
      <c r="B3" s="19"/>
      <c r="C3" s="19"/>
      <c r="D3" s="19"/>
      <c r="E3" s="19"/>
      <c r="F3" s="19"/>
      <c r="G3" s="19"/>
      <c r="H3" s="19"/>
      <c r="I3" s="19"/>
    </row>
    <row r="4" spans="1:9" ht="15.95" customHeight="1">
      <c r="A4" s="20"/>
      <c r="B4" s="21"/>
      <c r="C4" s="21"/>
      <c r="D4" s="21"/>
      <c r="E4" s="21"/>
      <c r="F4" s="21"/>
      <c r="G4" s="21"/>
      <c r="H4" s="21"/>
      <c r="I4" s="21"/>
    </row>
    <row r="5" spans="1:9" ht="15.95" customHeight="1">
      <c r="A5" s="21"/>
      <c r="B5" s="21"/>
      <c r="C5" s="21"/>
      <c r="D5" s="21"/>
      <c r="E5" s="21"/>
      <c r="F5" s="21"/>
      <c r="G5" s="21"/>
      <c r="H5" s="21"/>
      <c r="I5" s="21"/>
    </row>
    <row r="6" spans="1:9" ht="15.95" customHeight="1">
      <c r="A6" s="21"/>
      <c r="B6" s="21"/>
      <c r="C6" s="21"/>
      <c r="D6" s="21"/>
      <c r="E6" s="21"/>
      <c r="F6" s="21"/>
      <c r="G6" s="21"/>
      <c r="H6" s="21"/>
      <c r="I6" s="21"/>
    </row>
    <row r="7" spans="1:9" ht="15.95" customHeight="1">
      <c r="A7" s="21"/>
      <c r="B7" s="21"/>
      <c r="C7" s="21"/>
      <c r="D7" s="21"/>
      <c r="E7" s="21"/>
      <c r="F7" s="21"/>
      <c r="G7" s="21"/>
      <c r="H7" s="21"/>
      <c r="I7" s="21"/>
    </row>
    <row r="8" spans="1:9" ht="15.95" customHeight="1">
      <c r="A8" s="21"/>
      <c r="B8" s="21"/>
      <c r="C8" s="21"/>
      <c r="D8" s="21"/>
      <c r="E8" s="21"/>
      <c r="F8" s="21"/>
      <c r="G8" s="21"/>
      <c r="H8" s="21"/>
      <c r="I8" s="21"/>
    </row>
    <row r="9" spans="1:9" ht="15.95" customHeight="1">
      <c r="A9" s="21"/>
      <c r="B9" s="21"/>
      <c r="C9" s="21"/>
      <c r="D9" s="21"/>
      <c r="E9" s="21"/>
      <c r="F9" s="21"/>
      <c r="G9" s="21"/>
      <c r="H9" s="21"/>
      <c r="I9" s="21"/>
    </row>
    <row r="10" spans="1:9" ht="15.75" customHeight="1">
      <c r="A10" s="21"/>
      <c r="B10" s="21"/>
      <c r="C10" s="21"/>
      <c r="D10" s="21"/>
      <c r="E10" s="21"/>
      <c r="F10" s="21"/>
      <c r="G10" s="21"/>
      <c r="H10" s="21"/>
      <c r="I10" s="21"/>
    </row>
    <row r="11" spans="1:9" ht="30" customHeight="1">
      <c r="A11" s="22" t="s">
        <v>3</v>
      </c>
      <c r="B11" s="22"/>
      <c r="C11" s="21" t="s">
        <v>4</v>
      </c>
      <c r="D11" s="21"/>
      <c r="E11" s="21"/>
      <c r="F11" s="21"/>
      <c r="G11" s="21"/>
      <c r="H11" s="21"/>
      <c r="I11" s="21"/>
    </row>
    <row r="12" spans="1:9" ht="30" customHeight="1">
      <c r="A12" s="22" t="s">
        <v>5</v>
      </c>
      <c r="B12" s="22"/>
      <c r="C12" s="21" t="s">
        <v>6</v>
      </c>
      <c r="D12" s="21"/>
      <c r="E12" s="21"/>
      <c r="F12" s="21"/>
      <c r="G12" s="21"/>
      <c r="H12" s="21"/>
      <c r="I12" s="21"/>
    </row>
    <row r="13" spans="1:9" ht="30" customHeight="1">
      <c r="A13" s="59" t="s">
        <v>7</v>
      </c>
      <c r="B13" s="59"/>
      <c r="C13" s="21" t="s">
        <v>8</v>
      </c>
      <c r="D13" s="21"/>
      <c r="E13" s="21"/>
      <c r="F13" s="21"/>
      <c r="G13" s="21"/>
      <c r="H13" s="21"/>
      <c r="I13" s="21"/>
    </row>
    <row r="14" spans="1:9" ht="33.75" customHeight="1">
      <c r="A14" s="59"/>
      <c r="B14" s="59"/>
      <c r="C14" s="23" t="s">
        <v>9</v>
      </c>
      <c r="D14" s="21"/>
      <c r="E14" s="21"/>
      <c r="F14" s="21"/>
      <c r="G14" s="21"/>
      <c r="H14" s="21"/>
      <c r="I14" s="21"/>
    </row>
    <row r="15" spans="1:9" ht="30" customHeight="1">
      <c r="A15" s="59"/>
      <c r="B15" s="59"/>
      <c r="C15" s="24" t="s">
        <v>10</v>
      </c>
      <c r="D15" s="24"/>
      <c r="E15" s="24"/>
      <c r="F15" s="24"/>
      <c r="G15" s="24"/>
      <c r="H15" s="24"/>
      <c r="I15" s="24"/>
    </row>
    <row r="16" spans="1:9" ht="30" customHeight="1">
      <c r="A16" s="59"/>
      <c r="B16" s="59"/>
      <c r="C16" s="25" t="s">
        <v>11</v>
      </c>
      <c r="D16" s="26"/>
      <c r="E16" s="26"/>
      <c r="F16" s="26"/>
      <c r="G16" s="26"/>
      <c r="H16" s="26"/>
      <c r="I16" s="26"/>
    </row>
    <row r="17" spans="1:9" ht="30" customHeight="1">
      <c r="A17" s="59"/>
      <c r="B17" s="59"/>
      <c r="C17" s="23"/>
      <c r="D17" s="21"/>
      <c r="E17" s="21"/>
      <c r="F17" s="21"/>
      <c r="G17" s="21"/>
      <c r="H17" s="21"/>
      <c r="I17" s="21"/>
    </row>
    <row r="18" spans="1:9" ht="30" customHeight="1">
      <c r="A18" s="22" t="s">
        <v>12</v>
      </c>
      <c r="B18" s="22"/>
      <c r="C18" s="21" t="s">
        <v>13</v>
      </c>
      <c r="D18" s="21"/>
      <c r="E18" s="21"/>
      <c r="F18" s="21"/>
      <c r="G18" s="21"/>
      <c r="H18" s="21"/>
      <c r="I18" s="21"/>
    </row>
    <row r="19" spans="1:9" ht="15.95" customHeight="1">
      <c r="A19" s="60"/>
      <c r="B19" s="60"/>
      <c r="C19" s="60"/>
      <c r="D19" s="60"/>
      <c r="E19" s="60"/>
      <c r="F19" s="60"/>
      <c r="G19" s="60"/>
      <c r="H19" s="60"/>
      <c r="I19" s="60"/>
    </row>
    <row r="20" spans="1:9" ht="15.95" customHeight="1">
      <c r="A20" s="60"/>
      <c r="B20" s="60"/>
      <c r="C20" s="60"/>
      <c r="D20" s="60"/>
      <c r="E20" s="60"/>
      <c r="F20" s="60"/>
      <c r="G20" s="60"/>
      <c r="H20" s="60"/>
      <c r="I20" s="60"/>
    </row>
    <row r="21" spans="1:9" ht="15.95" customHeight="1">
      <c r="A21" s="60"/>
      <c r="B21" s="60"/>
      <c r="C21" s="60"/>
      <c r="D21" s="60"/>
      <c r="E21" s="60"/>
      <c r="F21" s="60"/>
      <c r="G21" s="60"/>
      <c r="H21" s="60"/>
      <c r="I21" s="60"/>
    </row>
    <row r="22" spans="1:9" ht="15.95" customHeight="1">
      <c r="A22" s="60"/>
      <c r="B22" s="60"/>
      <c r="C22" s="60"/>
      <c r="D22" s="60"/>
      <c r="E22" s="60"/>
      <c r="F22" s="60"/>
      <c r="G22" s="60"/>
      <c r="H22" s="60"/>
      <c r="I22" s="60"/>
    </row>
    <row r="23" spans="1:9" ht="15.95" customHeight="1">
      <c r="A23" s="60"/>
      <c r="B23" s="60"/>
      <c r="C23" s="60"/>
      <c r="D23" s="60"/>
      <c r="E23" s="60"/>
      <c r="F23" s="60"/>
      <c r="G23" s="60"/>
      <c r="H23" s="60"/>
      <c r="I23" s="60"/>
    </row>
    <row r="24" spans="1:9" ht="15.95" customHeight="1">
      <c r="A24" s="60"/>
      <c r="B24" s="60"/>
      <c r="C24" s="60"/>
      <c r="D24" s="60"/>
      <c r="E24" s="60"/>
      <c r="F24" s="60"/>
      <c r="G24" s="60"/>
      <c r="H24" s="60"/>
      <c r="I24" s="60"/>
    </row>
    <row r="25" spans="1:9" ht="15.95" customHeight="1">
      <c r="A25" s="60"/>
      <c r="B25" s="60"/>
      <c r="C25" s="60"/>
      <c r="D25" s="60"/>
      <c r="E25" s="60"/>
      <c r="F25" s="60"/>
      <c r="G25" s="60"/>
      <c r="H25" s="60"/>
      <c r="I25" s="60"/>
    </row>
    <row r="26" spans="1:9" ht="15.95" customHeight="1">
      <c r="A26" s="60"/>
      <c r="B26" s="60"/>
      <c r="C26" s="60"/>
      <c r="D26" s="60"/>
      <c r="E26" s="60"/>
      <c r="F26" s="60"/>
      <c r="G26" s="60"/>
      <c r="H26" s="60"/>
      <c r="I26" s="60"/>
    </row>
    <row r="27" spans="1:9" ht="15.95" customHeight="1">
      <c r="A27" s="60"/>
      <c r="B27" s="60"/>
      <c r="C27" s="60"/>
      <c r="D27" s="60"/>
      <c r="E27" s="60"/>
      <c r="F27" s="60"/>
      <c r="G27" s="60"/>
      <c r="H27" s="60"/>
      <c r="I27" s="60"/>
    </row>
    <row r="28" spans="1:9" ht="15.95" customHeight="1">
      <c r="A28" s="60"/>
      <c r="B28" s="60"/>
      <c r="C28" s="60"/>
      <c r="D28" s="60"/>
      <c r="E28" s="60"/>
      <c r="F28" s="60"/>
      <c r="G28" s="60"/>
      <c r="H28" s="60"/>
      <c r="I28" s="60"/>
    </row>
    <row r="29" spans="1:9" ht="15.95" customHeight="1">
      <c r="A29" s="60"/>
      <c r="B29" s="60"/>
      <c r="C29" s="60"/>
      <c r="D29" s="60"/>
      <c r="E29" s="60"/>
      <c r="F29" s="60"/>
      <c r="G29" s="60"/>
      <c r="H29" s="60"/>
      <c r="I29" s="60"/>
    </row>
    <row r="30" spans="1:9" ht="15.95" customHeight="1">
      <c r="A30" s="60"/>
      <c r="B30" s="60"/>
      <c r="C30" s="60"/>
      <c r="D30" s="60"/>
      <c r="E30" s="60"/>
      <c r="F30" s="60"/>
      <c r="G30" s="60"/>
      <c r="H30" s="60"/>
      <c r="I30" s="60"/>
    </row>
    <row r="31" spans="1:9" ht="15.95" customHeight="1">
      <c r="A31" s="60"/>
      <c r="B31" s="60"/>
      <c r="C31" s="60"/>
      <c r="D31" s="60"/>
      <c r="E31" s="60"/>
      <c r="F31" s="60"/>
      <c r="G31" s="60"/>
      <c r="H31" s="60"/>
      <c r="I31" s="60"/>
    </row>
    <row r="32" spans="1:9" ht="15.95" customHeight="1">
      <c r="A32" s="60"/>
      <c r="B32" s="60"/>
      <c r="C32" s="60"/>
      <c r="D32" s="60"/>
      <c r="E32" s="60"/>
      <c r="F32" s="60"/>
      <c r="G32" s="60"/>
      <c r="H32" s="60"/>
      <c r="I32" s="60"/>
    </row>
    <row r="33" spans="1:9" ht="15.95" customHeight="1">
      <c r="A33" s="60"/>
      <c r="B33" s="60"/>
      <c r="C33" s="60"/>
      <c r="D33" s="60"/>
      <c r="E33" s="60"/>
      <c r="F33" s="60"/>
      <c r="G33" s="60"/>
      <c r="H33" s="60"/>
      <c r="I33" s="60"/>
    </row>
    <row r="34" spans="1:9" ht="15.95" customHeight="1">
      <c r="A34" s="60"/>
      <c r="B34" s="60"/>
      <c r="C34" s="60"/>
      <c r="D34" s="60"/>
      <c r="E34" s="60"/>
      <c r="F34" s="60"/>
      <c r="G34" s="60"/>
      <c r="H34" s="60"/>
      <c r="I34" s="60"/>
    </row>
    <row r="35" spans="1:9" ht="15.95" customHeight="1">
      <c r="E35" s="5"/>
      <c r="F35" s="5"/>
      <c r="G35" s="5"/>
    </row>
    <row r="36" spans="1:9" ht="15.95" customHeight="1">
      <c r="D36" s="61" t="s">
        <v>14</v>
      </c>
      <c r="E36" s="61"/>
      <c r="F36" s="61"/>
      <c r="G36" s="61"/>
    </row>
    <row r="37" spans="1:9" ht="15.95" customHeight="1">
      <c r="D37" s="61"/>
      <c r="E37" s="61"/>
      <c r="F37" s="61"/>
      <c r="G37" s="61"/>
    </row>
    <row r="38" spans="1:9" ht="15.95" customHeight="1">
      <c r="D38" s="61"/>
      <c r="E38" s="61"/>
      <c r="F38" s="61"/>
      <c r="G38" s="61"/>
    </row>
    <row r="39" spans="1:9" ht="15.95" customHeight="1">
      <c r="D39" s="61"/>
      <c r="E39" s="61"/>
      <c r="F39" s="61"/>
      <c r="G39" s="61"/>
    </row>
    <row r="40" spans="1:9" ht="42" customHeight="1">
      <c r="A40" s="27" t="s">
        <v>15</v>
      </c>
      <c r="B40" s="27" t="s">
        <v>16</v>
      </c>
      <c r="C40" s="27"/>
      <c r="D40" s="27"/>
      <c r="E40" s="27"/>
      <c r="F40" s="58" t="s">
        <v>17</v>
      </c>
      <c r="G40" s="58" t="s">
        <v>18</v>
      </c>
      <c r="H40" s="27" t="s">
        <v>19</v>
      </c>
      <c r="I40" s="27"/>
    </row>
    <row r="41" spans="1:9" ht="36.950000000000003" customHeight="1">
      <c r="A41" s="27"/>
      <c r="B41" s="27"/>
      <c r="C41" s="27"/>
      <c r="D41" s="27"/>
      <c r="E41" s="27"/>
      <c r="F41" s="58"/>
      <c r="G41" s="58"/>
      <c r="H41" s="6" t="s">
        <v>20</v>
      </c>
      <c r="I41" s="6" t="s">
        <v>21</v>
      </c>
    </row>
    <row r="42" spans="1:9" ht="36.950000000000003" customHeight="1">
      <c r="A42" s="28" t="s">
        <v>22</v>
      </c>
      <c r="B42" s="29"/>
      <c r="C42" s="29"/>
      <c r="D42" s="29"/>
      <c r="E42" s="29"/>
      <c r="F42" s="29"/>
      <c r="G42" s="29"/>
      <c r="H42" s="30"/>
      <c r="I42" s="6"/>
    </row>
    <row r="43" spans="1:9" ht="24.95" customHeight="1">
      <c r="A43" s="7">
        <v>101</v>
      </c>
      <c r="B43" s="31" t="s">
        <v>23</v>
      </c>
      <c r="C43" s="31"/>
      <c r="D43" s="31"/>
      <c r="E43" s="31"/>
      <c r="F43" s="7">
        <v>1</v>
      </c>
      <c r="G43" s="9"/>
      <c r="H43" s="7">
        <v>3675</v>
      </c>
      <c r="I43" s="7">
        <f>F43*H43</f>
        <v>3675</v>
      </c>
    </row>
    <row r="44" spans="1:9" ht="186" customHeight="1">
      <c r="A44" s="7"/>
      <c r="B44" s="32" t="s">
        <v>24</v>
      </c>
      <c r="C44" s="32"/>
      <c r="D44" s="32"/>
      <c r="E44" s="32"/>
      <c r="F44" s="33"/>
      <c r="G44" s="33"/>
      <c r="H44" s="33"/>
      <c r="I44" s="33"/>
    </row>
    <row r="45" spans="1:9" ht="24.95" customHeight="1">
      <c r="A45" s="7">
        <v>102</v>
      </c>
      <c r="B45" s="31" t="s">
        <v>25</v>
      </c>
      <c r="C45" s="31"/>
      <c r="D45" s="31"/>
      <c r="E45" s="31"/>
      <c r="F45" s="7">
        <v>1</v>
      </c>
      <c r="G45" s="7">
        <v>5.5</v>
      </c>
      <c r="H45" s="7">
        <v>5150</v>
      </c>
      <c r="I45" s="7">
        <f>H45</f>
        <v>5150</v>
      </c>
    </row>
    <row r="46" spans="1:9" ht="240" customHeight="1">
      <c r="A46" s="8"/>
      <c r="B46" s="32" t="s">
        <v>26</v>
      </c>
      <c r="C46" s="32"/>
      <c r="D46" s="32"/>
      <c r="E46" s="32"/>
      <c r="F46" s="33"/>
      <c r="G46" s="33"/>
      <c r="H46" s="33"/>
      <c r="I46" s="33"/>
    </row>
    <row r="47" spans="1:9" ht="24.95" customHeight="1">
      <c r="A47" s="7">
        <v>103</v>
      </c>
      <c r="B47" s="31" t="s">
        <v>27</v>
      </c>
      <c r="C47" s="31"/>
      <c r="D47" s="31"/>
      <c r="E47" s="31"/>
      <c r="F47" s="7">
        <v>1</v>
      </c>
      <c r="G47" s="7">
        <v>11</v>
      </c>
      <c r="H47" s="7">
        <v>7720</v>
      </c>
      <c r="I47" s="7">
        <f>H47*F47</f>
        <v>7720</v>
      </c>
    </row>
    <row r="48" spans="1:9" ht="250.5" customHeight="1">
      <c r="A48" s="8"/>
      <c r="B48" s="34" t="s">
        <v>28</v>
      </c>
      <c r="C48" s="32"/>
      <c r="D48" s="32"/>
      <c r="E48" s="32"/>
      <c r="F48" s="33"/>
      <c r="G48" s="33"/>
      <c r="H48" s="33"/>
      <c r="I48" s="33"/>
    </row>
    <row r="49" spans="1:9" ht="24.95" customHeight="1">
      <c r="A49" s="7">
        <v>104</v>
      </c>
      <c r="B49" s="35" t="s">
        <v>29</v>
      </c>
      <c r="C49" s="35"/>
      <c r="D49" s="35"/>
      <c r="E49" s="35"/>
      <c r="F49" s="7">
        <v>1</v>
      </c>
      <c r="G49" s="9"/>
      <c r="H49" s="7">
        <v>3500</v>
      </c>
      <c r="I49" s="7">
        <f>F49*H49</f>
        <v>3500</v>
      </c>
    </row>
    <row r="50" spans="1:9" ht="176.1" customHeight="1">
      <c r="A50" s="8"/>
      <c r="B50" s="32" t="s">
        <v>30</v>
      </c>
      <c r="C50" s="32"/>
      <c r="D50" s="32"/>
      <c r="E50" s="32"/>
      <c r="F50" s="33"/>
      <c r="G50" s="33"/>
      <c r="H50" s="33"/>
      <c r="I50" s="33"/>
    </row>
    <row r="51" spans="1:9" ht="24.95" customHeight="1">
      <c r="A51" s="7">
        <v>105</v>
      </c>
      <c r="B51" s="35" t="s">
        <v>31</v>
      </c>
      <c r="C51" s="35"/>
      <c r="D51" s="35"/>
      <c r="E51" s="35"/>
      <c r="F51" s="7">
        <v>1</v>
      </c>
      <c r="G51" s="9"/>
      <c r="H51" s="7">
        <v>2000</v>
      </c>
      <c r="I51" s="7">
        <f t="shared" ref="I51" si="0">H51*F51</f>
        <v>2000</v>
      </c>
    </row>
    <row r="52" spans="1:9" ht="173.1" customHeight="1">
      <c r="A52" s="8"/>
      <c r="B52" s="32" t="s">
        <v>32</v>
      </c>
      <c r="C52" s="32"/>
      <c r="D52" s="32"/>
      <c r="E52" s="32"/>
      <c r="F52" s="33"/>
      <c r="G52" s="33"/>
      <c r="H52" s="33"/>
      <c r="I52" s="33"/>
    </row>
    <row r="53" spans="1:9" ht="24.95" customHeight="1">
      <c r="A53" s="7">
        <v>106</v>
      </c>
      <c r="B53" s="31" t="s">
        <v>33</v>
      </c>
      <c r="C53" s="31"/>
      <c r="D53" s="31"/>
      <c r="E53" s="31"/>
      <c r="F53" s="7">
        <v>1</v>
      </c>
      <c r="G53" s="7">
        <v>5.5</v>
      </c>
      <c r="H53" s="7">
        <v>14500</v>
      </c>
      <c r="I53" s="7">
        <f>H53</f>
        <v>14500</v>
      </c>
    </row>
    <row r="54" spans="1:9" ht="174.95" customHeight="1">
      <c r="A54" s="8"/>
      <c r="B54" s="32" t="s">
        <v>34</v>
      </c>
      <c r="C54" s="32"/>
      <c r="D54" s="32"/>
      <c r="E54" s="32"/>
      <c r="F54" s="33"/>
      <c r="G54" s="33"/>
      <c r="H54" s="33"/>
      <c r="I54" s="33"/>
    </row>
    <row r="55" spans="1:9" ht="24.95" customHeight="1">
      <c r="A55" s="7">
        <v>107</v>
      </c>
      <c r="B55" s="31" t="s">
        <v>35</v>
      </c>
      <c r="C55" s="31"/>
      <c r="D55" s="31"/>
      <c r="E55" s="31"/>
      <c r="F55" s="7">
        <v>1</v>
      </c>
      <c r="G55" s="9"/>
      <c r="H55" s="7">
        <v>3500</v>
      </c>
      <c r="I55" s="7">
        <f>H55*F55</f>
        <v>3500</v>
      </c>
    </row>
    <row r="56" spans="1:9" ht="168" customHeight="1">
      <c r="A56" s="8"/>
      <c r="B56" s="32" t="s">
        <v>36</v>
      </c>
      <c r="C56" s="32"/>
      <c r="D56" s="32"/>
      <c r="E56" s="32"/>
      <c r="F56" s="33"/>
      <c r="G56" s="33"/>
      <c r="H56" s="33"/>
      <c r="I56" s="33"/>
    </row>
    <row r="57" spans="1:9" ht="24.95" customHeight="1">
      <c r="A57" s="7">
        <v>108</v>
      </c>
      <c r="B57" s="31" t="s">
        <v>27</v>
      </c>
      <c r="C57" s="31"/>
      <c r="D57" s="31"/>
      <c r="E57" s="31"/>
      <c r="F57" s="7">
        <v>1</v>
      </c>
      <c r="G57" s="7">
        <v>22</v>
      </c>
      <c r="H57" s="7">
        <v>16800</v>
      </c>
      <c r="I57" s="7">
        <f>H57*F57</f>
        <v>16800</v>
      </c>
    </row>
    <row r="58" spans="1:9" ht="246" customHeight="1">
      <c r="A58" s="8"/>
      <c r="B58" s="34" t="s">
        <v>37</v>
      </c>
      <c r="C58" s="32"/>
      <c r="D58" s="32"/>
      <c r="E58" s="32"/>
      <c r="F58" s="33"/>
      <c r="G58" s="33"/>
      <c r="H58" s="33"/>
      <c r="I58" s="33"/>
    </row>
    <row r="59" spans="1:9" ht="24.95" customHeight="1">
      <c r="A59" s="7">
        <v>109</v>
      </c>
      <c r="B59" s="35" t="s">
        <v>29</v>
      </c>
      <c r="C59" s="35"/>
      <c r="D59" s="35"/>
      <c r="E59" s="35"/>
      <c r="F59" s="7">
        <v>1</v>
      </c>
      <c r="G59" s="9"/>
      <c r="H59" s="7">
        <v>17500</v>
      </c>
      <c r="I59" s="7">
        <f>F59*H59</f>
        <v>17500</v>
      </c>
    </row>
    <row r="60" spans="1:9" ht="176.1" customHeight="1">
      <c r="A60" s="8"/>
      <c r="B60" s="34" t="s">
        <v>38</v>
      </c>
      <c r="C60" s="32"/>
      <c r="D60" s="32"/>
      <c r="E60" s="32"/>
      <c r="F60" s="33"/>
      <c r="G60" s="33"/>
      <c r="H60" s="33"/>
      <c r="I60" s="33"/>
    </row>
    <row r="61" spans="1:9" ht="24.95" customHeight="1">
      <c r="A61" s="7">
        <v>110</v>
      </c>
      <c r="B61" s="35" t="s">
        <v>31</v>
      </c>
      <c r="C61" s="35"/>
      <c r="D61" s="35"/>
      <c r="E61" s="35"/>
      <c r="F61" s="7">
        <v>1</v>
      </c>
      <c r="G61" s="9"/>
      <c r="H61" s="7">
        <v>2000</v>
      </c>
      <c r="I61" s="7">
        <f t="shared" ref="I61" si="1">H61*F61</f>
        <v>2000</v>
      </c>
    </row>
    <row r="62" spans="1:9" ht="173.1" customHeight="1">
      <c r="A62" s="8"/>
      <c r="B62" s="34" t="s">
        <v>39</v>
      </c>
      <c r="C62" s="32"/>
      <c r="D62" s="32"/>
      <c r="E62" s="32"/>
      <c r="F62" s="33"/>
      <c r="G62" s="33"/>
      <c r="H62" s="33"/>
      <c r="I62" s="33"/>
    </row>
    <row r="63" spans="1:9" ht="24.95" customHeight="1">
      <c r="A63" s="7">
        <v>111</v>
      </c>
      <c r="B63" s="31" t="s">
        <v>25</v>
      </c>
      <c r="C63" s="31"/>
      <c r="D63" s="31"/>
      <c r="E63" s="31"/>
      <c r="F63" s="7">
        <v>1</v>
      </c>
      <c r="G63" s="7">
        <v>7.5</v>
      </c>
      <c r="H63" s="7">
        <v>7000</v>
      </c>
      <c r="I63" s="7">
        <f>H63</f>
        <v>7000</v>
      </c>
    </row>
    <row r="64" spans="1:9" ht="240" customHeight="1">
      <c r="A64" s="8"/>
      <c r="B64" s="32" t="s">
        <v>40</v>
      </c>
      <c r="C64" s="32"/>
      <c r="D64" s="32"/>
      <c r="E64" s="32"/>
      <c r="F64" s="33"/>
      <c r="G64" s="33"/>
      <c r="H64" s="33"/>
      <c r="I64" s="33"/>
    </row>
    <row r="65" spans="1:9" ht="24.95" customHeight="1">
      <c r="A65" s="7">
        <v>112</v>
      </c>
      <c r="B65" s="31" t="s">
        <v>41</v>
      </c>
      <c r="C65" s="31"/>
      <c r="D65" s="31"/>
      <c r="E65" s="31"/>
      <c r="F65" s="7">
        <v>1</v>
      </c>
      <c r="G65" s="9"/>
      <c r="H65" s="7">
        <v>5500</v>
      </c>
      <c r="I65" s="7">
        <f t="shared" ref="I65" si="2">H65*F65</f>
        <v>5500</v>
      </c>
    </row>
    <row r="66" spans="1:9" ht="171.95" customHeight="1">
      <c r="A66" s="8"/>
      <c r="B66" s="34" t="s">
        <v>42</v>
      </c>
      <c r="C66" s="32"/>
      <c r="D66" s="32"/>
      <c r="E66" s="32"/>
      <c r="F66" s="33"/>
      <c r="G66" s="33"/>
      <c r="H66" s="33"/>
      <c r="I66" s="33"/>
    </row>
    <row r="67" spans="1:9" ht="24.95" customHeight="1">
      <c r="A67" s="7">
        <v>113</v>
      </c>
      <c r="B67" s="36" t="s">
        <v>43</v>
      </c>
      <c r="C67" s="37"/>
      <c r="D67" s="37"/>
      <c r="E67" s="38"/>
      <c r="F67" s="7">
        <v>2</v>
      </c>
      <c r="G67" s="9"/>
      <c r="H67" s="7">
        <v>300</v>
      </c>
      <c r="I67" s="7">
        <f>H67*F67</f>
        <v>600</v>
      </c>
    </row>
    <row r="68" spans="1:9" ht="180.95" customHeight="1">
      <c r="A68" s="7"/>
      <c r="B68" s="32" t="s">
        <v>44</v>
      </c>
      <c r="C68" s="32"/>
      <c r="D68" s="32"/>
      <c r="E68" s="32"/>
      <c r="F68" s="33"/>
      <c r="G68" s="33"/>
      <c r="H68" s="33"/>
      <c r="I68" s="33"/>
    </row>
    <row r="69" spans="1:9" ht="24.95" customHeight="1">
      <c r="A69" s="7">
        <v>114</v>
      </c>
      <c r="B69" s="39" t="s">
        <v>45</v>
      </c>
      <c r="C69" s="35"/>
      <c r="D69" s="35"/>
      <c r="E69" s="35"/>
      <c r="F69" s="7">
        <v>1</v>
      </c>
      <c r="G69" s="7"/>
      <c r="H69" s="7">
        <v>169500</v>
      </c>
      <c r="I69" s="7">
        <f>H69*F69</f>
        <v>169500</v>
      </c>
    </row>
    <row r="70" spans="1:9" ht="71.25" customHeight="1">
      <c r="A70" s="7" t="s">
        <v>46</v>
      </c>
      <c r="B70" s="40" t="s">
        <v>47</v>
      </c>
      <c r="C70" s="41"/>
      <c r="D70" s="41"/>
      <c r="E70" s="42"/>
      <c r="F70" s="33"/>
      <c r="G70" s="33"/>
      <c r="H70" s="33"/>
      <c r="I70" s="33"/>
    </row>
    <row r="71" spans="1:9" ht="141" customHeight="1">
      <c r="A71" s="7" t="s">
        <v>48</v>
      </c>
      <c r="B71" s="43" t="s">
        <v>49</v>
      </c>
      <c r="C71" s="41"/>
      <c r="D71" s="41"/>
      <c r="E71" s="42"/>
      <c r="F71" s="33"/>
      <c r="G71" s="33"/>
      <c r="H71" s="33"/>
      <c r="I71" s="33"/>
    </row>
    <row r="72" spans="1:9" ht="121.5" customHeight="1">
      <c r="A72" s="7" t="s">
        <v>50</v>
      </c>
      <c r="B72" s="43" t="s">
        <v>51</v>
      </c>
      <c r="C72" s="41"/>
      <c r="D72" s="41"/>
      <c r="E72" s="42"/>
      <c r="F72" s="33"/>
      <c r="G72" s="33"/>
      <c r="H72" s="33"/>
      <c r="I72" s="33"/>
    </row>
    <row r="73" spans="1:9" ht="60.75" customHeight="1">
      <c r="A73" s="7"/>
      <c r="B73" s="40" t="s">
        <v>52</v>
      </c>
      <c r="C73" s="41"/>
      <c r="D73" s="41"/>
      <c r="E73" s="42"/>
      <c r="F73" s="33"/>
      <c r="G73" s="33"/>
      <c r="H73" s="33"/>
      <c r="I73" s="33"/>
    </row>
    <row r="74" spans="1:9" s="1" customFormat="1" ht="24.95" customHeight="1">
      <c r="A74" s="10" t="s">
        <v>53</v>
      </c>
      <c r="B74" s="44" t="s">
        <v>54</v>
      </c>
      <c r="C74" s="45"/>
      <c r="D74" s="45"/>
      <c r="E74" s="46"/>
      <c r="F74" s="10">
        <v>1</v>
      </c>
      <c r="G74" s="10">
        <v>15</v>
      </c>
      <c r="H74" s="10">
        <v>42000</v>
      </c>
      <c r="I74" s="10">
        <f>H74*F74</f>
        <v>42000</v>
      </c>
    </row>
    <row r="75" spans="1:9" s="1" customFormat="1" ht="162" customHeight="1">
      <c r="A75" s="11"/>
      <c r="B75" s="47" t="s">
        <v>55</v>
      </c>
      <c r="C75" s="47"/>
      <c r="D75" s="47"/>
      <c r="E75" s="47"/>
      <c r="F75" s="48"/>
      <c r="G75" s="48"/>
      <c r="H75" s="48"/>
      <c r="I75" s="48"/>
    </row>
    <row r="76" spans="1:9" ht="24.95" customHeight="1">
      <c r="A76" s="7">
        <v>115</v>
      </c>
      <c r="B76" s="36" t="s">
        <v>56</v>
      </c>
      <c r="C76" s="37"/>
      <c r="D76" s="37"/>
      <c r="E76" s="38"/>
      <c r="F76" s="7">
        <v>1</v>
      </c>
      <c r="G76" s="7"/>
      <c r="H76" s="7">
        <v>8400</v>
      </c>
      <c r="I76" s="7">
        <f>F76*H76</f>
        <v>8400</v>
      </c>
    </row>
    <row r="77" spans="1:9" ht="192.75" customHeight="1">
      <c r="A77" s="8"/>
      <c r="B77" s="32" t="s">
        <v>57</v>
      </c>
      <c r="C77" s="32"/>
      <c r="D77" s="32"/>
      <c r="E77" s="32"/>
      <c r="F77" s="33"/>
      <c r="G77" s="33"/>
      <c r="H77" s="33"/>
      <c r="I77" s="33"/>
    </row>
    <row r="78" spans="1:9" ht="62.25" customHeight="1">
      <c r="B78" s="32" t="s">
        <v>58</v>
      </c>
      <c r="C78" s="32"/>
      <c r="D78" s="32"/>
      <c r="E78" s="32"/>
      <c r="F78" s="33"/>
      <c r="G78" s="33"/>
      <c r="H78" s="33"/>
      <c r="I78" s="33"/>
    </row>
    <row r="79" spans="1:9" ht="48" customHeight="1">
      <c r="A79" s="8"/>
      <c r="B79" s="32" t="s">
        <v>59</v>
      </c>
      <c r="C79" s="32"/>
      <c r="D79" s="32"/>
      <c r="E79" s="32"/>
      <c r="F79" s="33"/>
      <c r="G79" s="33"/>
      <c r="H79" s="33"/>
      <c r="I79" s="33"/>
    </row>
    <row r="80" spans="1:9" ht="24.95" customHeight="1">
      <c r="A80" s="7">
        <v>116</v>
      </c>
      <c r="B80" s="36" t="s">
        <v>60</v>
      </c>
      <c r="C80" s="37"/>
      <c r="D80" s="37"/>
      <c r="E80" s="38"/>
      <c r="F80" s="7">
        <v>1</v>
      </c>
      <c r="G80" s="9">
        <v>30</v>
      </c>
      <c r="H80" s="7">
        <v>11500</v>
      </c>
      <c r="I80" s="7">
        <f>F80*H80</f>
        <v>11500</v>
      </c>
    </row>
    <row r="81" spans="1:9" ht="160.5" customHeight="1">
      <c r="A81" s="8"/>
      <c r="B81" s="32" t="s">
        <v>61</v>
      </c>
      <c r="C81" s="32"/>
      <c r="D81" s="32"/>
      <c r="E81" s="32"/>
      <c r="F81" s="33"/>
      <c r="G81" s="33"/>
      <c r="H81" s="33"/>
      <c r="I81" s="33"/>
    </row>
    <row r="82" spans="1:9" ht="24.95" customHeight="1">
      <c r="A82" s="7" t="s">
        <v>62</v>
      </c>
      <c r="B82" s="36" t="s">
        <v>63</v>
      </c>
      <c r="C82" s="37"/>
      <c r="D82" s="37"/>
      <c r="E82" s="38"/>
      <c r="F82" s="7">
        <v>6</v>
      </c>
      <c r="G82" s="7"/>
      <c r="H82" s="7">
        <v>700</v>
      </c>
      <c r="I82" s="7">
        <f t="shared" ref="I82" si="3">H82*F82</f>
        <v>4200</v>
      </c>
    </row>
    <row r="83" spans="1:9" ht="162" customHeight="1">
      <c r="A83" s="8"/>
      <c r="B83" s="32" t="s">
        <v>64</v>
      </c>
      <c r="C83" s="32"/>
      <c r="D83" s="32"/>
      <c r="E83" s="32"/>
      <c r="F83" s="33"/>
      <c r="G83" s="33"/>
      <c r="H83" s="33"/>
      <c r="I83" s="33"/>
    </row>
    <row r="84" spans="1:9" ht="24.95" customHeight="1">
      <c r="A84" s="7" t="s">
        <v>65</v>
      </c>
      <c r="B84" s="36" t="s">
        <v>66</v>
      </c>
      <c r="C84" s="37"/>
      <c r="D84" s="37"/>
      <c r="E84" s="38"/>
      <c r="F84" s="7">
        <v>1</v>
      </c>
      <c r="G84" s="7"/>
      <c r="H84" s="7">
        <v>1000</v>
      </c>
      <c r="I84" s="7">
        <f t="shared" ref="I84" si="4">H84*F84</f>
        <v>1000</v>
      </c>
    </row>
    <row r="85" spans="1:9" ht="162" customHeight="1">
      <c r="A85" s="8"/>
      <c r="B85" s="32" t="s">
        <v>64</v>
      </c>
      <c r="C85" s="32"/>
      <c r="D85" s="32"/>
      <c r="E85" s="32"/>
      <c r="F85" s="33"/>
      <c r="G85" s="33"/>
      <c r="H85" s="33"/>
      <c r="I85" s="33"/>
    </row>
    <row r="86" spans="1:9" ht="33" customHeight="1">
      <c r="A86" s="7">
        <v>118</v>
      </c>
      <c r="B86" s="31" t="s">
        <v>67</v>
      </c>
      <c r="C86" s="31"/>
      <c r="D86" s="31"/>
      <c r="E86" s="31"/>
      <c r="F86" s="7">
        <v>7</v>
      </c>
      <c r="G86" s="7" t="s">
        <v>4</v>
      </c>
      <c r="H86" s="7">
        <v>300</v>
      </c>
      <c r="I86" s="7">
        <f>H86*F86</f>
        <v>2100</v>
      </c>
    </row>
    <row r="87" spans="1:9" ht="99.95" customHeight="1">
      <c r="A87" s="7"/>
      <c r="B87" s="32" t="s">
        <v>68</v>
      </c>
      <c r="C87" s="32"/>
      <c r="D87" s="32"/>
      <c r="E87" s="32"/>
      <c r="F87" s="33"/>
      <c r="G87" s="33"/>
      <c r="H87" s="33"/>
      <c r="I87" s="33"/>
    </row>
    <row r="88" spans="1:9" ht="24.95" customHeight="1">
      <c r="A88" s="7">
        <v>119</v>
      </c>
      <c r="B88" s="31" t="s">
        <v>69</v>
      </c>
      <c r="C88" s="31"/>
      <c r="D88" s="31"/>
      <c r="E88" s="31"/>
      <c r="F88" s="7">
        <v>1</v>
      </c>
      <c r="G88" s="7">
        <v>0.37</v>
      </c>
      <c r="H88" s="7">
        <v>500</v>
      </c>
      <c r="I88" s="7">
        <f>H88*F88</f>
        <v>500</v>
      </c>
    </row>
    <row r="89" spans="1:9" ht="120.95" customHeight="1">
      <c r="A89" s="7"/>
      <c r="B89" s="32" t="s">
        <v>70</v>
      </c>
      <c r="C89" s="32"/>
      <c r="D89" s="32"/>
      <c r="E89" s="32"/>
      <c r="F89" s="33"/>
      <c r="G89" s="33"/>
      <c r="H89" s="33"/>
      <c r="I89" s="33"/>
    </row>
    <row r="90" spans="1:9" ht="24.95" customHeight="1">
      <c r="A90" s="7">
        <v>120</v>
      </c>
      <c r="B90" s="31" t="s">
        <v>71</v>
      </c>
      <c r="C90" s="31"/>
      <c r="D90" s="31"/>
      <c r="E90" s="31"/>
      <c r="F90" s="7">
        <v>1</v>
      </c>
      <c r="G90" s="7">
        <v>7.5</v>
      </c>
      <c r="H90" s="7">
        <v>7500</v>
      </c>
      <c r="I90" s="7">
        <f t="shared" ref="I90" si="5">H90*F90</f>
        <v>7500</v>
      </c>
    </row>
    <row r="91" spans="1:9" ht="238.5" customHeight="1">
      <c r="A91" s="8"/>
      <c r="B91" s="32" t="s">
        <v>72</v>
      </c>
      <c r="C91" s="32"/>
      <c r="D91" s="32"/>
      <c r="E91" s="32"/>
      <c r="F91" s="33"/>
      <c r="G91" s="33"/>
      <c r="H91" s="33"/>
      <c r="I91" s="33"/>
    </row>
    <row r="92" spans="1:9" ht="24.95" customHeight="1">
      <c r="A92" s="7">
        <v>201</v>
      </c>
      <c r="B92" s="49" t="s">
        <v>73</v>
      </c>
      <c r="C92" s="31"/>
      <c r="D92" s="31"/>
      <c r="E92" s="31"/>
      <c r="F92" s="7">
        <v>1</v>
      </c>
      <c r="G92" s="7">
        <v>18.5</v>
      </c>
      <c r="H92" s="7">
        <v>3100</v>
      </c>
      <c r="I92" s="7">
        <f>H92*F92</f>
        <v>3100</v>
      </c>
    </row>
    <row r="93" spans="1:9" ht="147.94999999999999" customHeight="1">
      <c r="A93" s="7"/>
      <c r="B93" s="34" t="s">
        <v>74</v>
      </c>
      <c r="C93" s="32"/>
      <c r="D93" s="32"/>
      <c r="E93" s="32"/>
      <c r="F93" s="33"/>
      <c r="G93" s="33"/>
      <c r="H93" s="33"/>
      <c r="I93" s="33"/>
    </row>
    <row r="94" spans="1:9" ht="24.95" customHeight="1">
      <c r="A94" s="7">
        <v>202</v>
      </c>
      <c r="B94" s="36" t="s">
        <v>75</v>
      </c>
      <c r="C94" s="37"/>
      <c r="D94" s="37"/>
      <c r="E94" s="38"/>
      <c r="F94" s="7">
        <v>1</v>
      </c>
      <c r="G94" s="7"/>
      <c r="H94" s="7">
        <v>10500</v>
      </c>
      <c r="I94" s="7">
        <f t="shared" ref="I94" si="6">H94*F94</f>
        <v>10500</v>
      </c>
    </row>
    <row r="95" spans="1:9" ht="165" customHeight="1">
      <c r="A95" s="7"/>
      <c r="B95" s="32" t="s">
        <v>76</v>
      </c>
      <c r="C95" s="32"/>
      <c r="D95" s="32"/>
      <c r="E95" s="32"/>
      <c r="F95" s="33"/>
      <c r="G95" s="33"/>
      <c r="H95" s="33"/>
      <c r="I95" s="33"/>
    </row>
    <row r="96" spans="1:9" ht="24.95" customHeight="1">
      <c r="A96" s="7">
        <v>203</v>
      </c>
      <c r="B96" s="36" t="s">
        <v>77</v>
      </c>
      <c r="C96" s="37"/>
      <c r="D96" s="37"/>
      <c r="E96" s="38"/>
      <c r="F96" s="7">
        <v>1</v>
      </c>
      <c r="G96" s="7"/>
      <c r="H96" s="7">
        <v>750</v>
      </c>
      <c r="I96" s="7">
        <f t="shared" ref="I96" si="7">H96*F96</f>
        <v>750</v>
      </c>
    </row>
    <row r="97" spans="1:9" ht="132" customHeight="1">
      <c r="A97" s="8"/>
      <c r="B97" s="32" t="s">
        <v>78</v>
      </c>
      <c r="C97" s="32"/>
      <c r="D97" s="32"/>
      <c r="E97" s="32"/>
      <c r="F97" s="33"/>
      <c r="G97" s="33"/>
      <c r="H97" s="33"/>
      <c r="I97" s="33"/>
    </row>
    <row r="98" spans="1:9" ht="36.950000000000003" customHeight="1">
      <c r="A98" s="28" t="s">
        <v>79</v>
      </c>
      <c r="B98" s="29"/>
      <c r="C98" s="29"/>
      <c r="D98" s="29"/>
      <c r="E98" s="29"/>
      <c r="F98" s="29"/>
      <c r="G98" s="29"/>
      <c r="H98" s="30"/>
      <c r="I98" s="6"/>
    </row>
    <row r="99" spans="1:9" ht="24.95" customHeight="1">
      <c r="A99" s="7">
        <v>301</v>
      </c>
      <c r="B99" s="36" t="s">
        <v>80</v>
      </c>
      <c r="C99" s="37"/>
      <c r="D99" s="37"/>
      <c r="E99" s="38"/>
      <c r="F99" s="7">
        <v>1</v>
      </c>
      <c r="G99" s="9"/>
      <c r="H99" s="7">
        <v>18200</v>
      </c>
      <c r="I99" s="7">
        <f>H99</f>
        <v>18200</v>
      </c>
    </row>
    <row r="100" spans="1:9" s="2" customFormat="1" ht="81" customHeight="1">
      <c r="A100" s="12"/>
      <c r="B100" s="32" t="s">
        <v>81</v>
      </c>
      <c r="C100" s="32"/>
      <c r="D100" s="32"/>
      <c r="E100" s="32"/>
      <c r="F100" s="62"/>
      <c r="G100" s="62"/>
      <c r="H100" s="62"/>
      <c r="I100" s="62"/>
    </row>
    <row r="101" spans="1:9" s="2" customFormat="1" ht="63.75" customHeight="1">
      <c r="A101" s="12"/>
      <c r="B101" s="32" t="s">
        <v>82</v>
      </c>
      <c r="C101" s="32"/>
      <c r="D101" s="32"/>
      <c r="E101" s="32"/>
      <c r="F101" s="62"/>
      <c r="G101" s="62"/>
      <c r="H101" s="62"/>
      <c r="I101" s="62"/>
    </row>
    <row r="102" spans="1:9" s="2" customFormat="1" ht="87.75" customHeight="1">
      <c r="A102" s="12"/>
      <c r="B102" s="32" t="s">
        <v>83</v>
      </c>
      <c r="C102" s="32"/>
      <c r="D102" s="32"/>
      <c r="E102" s="32"/>
      <c r="F102" s="62"/>
      <c r="G102" s="62"/>
      <c r="H102" s="62"/>
      <c r="I102" s="62"/>
    </row>
    <row r="103" spans="1:9" s="2" customFormat="1" ht="25.5" customHeight="1">
      <c r="A103" s="50" t="s">
        <v>84</v>
      </c>
      <c r="B103" s="50"/>
      <c r="C103" s="50"/>
      <c r="D103" s="50"/>
      <c r="E103" s="50"/>
      <c r="F103" s="50"/>
      <c r="G103" s="50"/>
      <c r="H103" s="50"/>
      <c r="I103" s="14">
        <f>SUM(I43:I99)</f>
        <v>368695</v>
      </c>
    </row>
    <row r="104" spans="1:9" s="2" customFormat="1" ht="23.1" customHeight="1">
      <c r="A104" s="50" t="s">
        <v>85</v>
      </c>
      <c r="B104" s="50"/>
      <c r="C104" s="50"/>
      <c r="D104" s="50"/>
      <c r="E104" s="50"/>
      <c r="F104" s="50"/>
      <c r="G104" s="50"/>
      <c r="H104" s="50"/>
      <c r="I104" s="15"/>
    </row>
    <row r="105" spans="1:9" s="2" customFormat="1" ht="24.95" customHeight="1">
      <c r="A105" s="13">
        <v>1</v>
      </c>
      <c r="B105" s="51" t="s">
        <v>86</v>
      </c>
      <c r="C105" s="51"/>
      <c r="D105" s="51"/>
      <c r="E105" s="51"/>
      <c r="F105" s="51"/>
      <c r="G105" s="51"/>
      <c r="H105" s="51"/>
      <c r="I105" s="14">
        <v>2800</v>
      </c>
    </row>
    <row r="106" spans="1:9" s="2" customFormat="1" ht="21.75" customHeight="1">
      <c r="A106" s="13">
        <v>2</v>
      </c>
      <c r="B106" s="52" t="s">
        <v>87</v>
      </c>
      <c r="C106" s="52"/>
      <c r="D106" s="52"/>
      <c r="E106" s="52"/>
      <c r="F106" s="52"/>
      <c r="G106" s="52"/>
      <c r="H106" s="52"/>
      <c r="I106" s="14">
        <v>3000</v>
      </c>
    </row>
    <row r="107" spans="1:9" s="2" customFormat="1" ht="21.95" customHeight="1">
      <c r="A107" s="13">
        <v>3</v>
      </c>
      <c r="B107" s="51" t="s">
        <v>88</v>
      </c>
      <c r="C107" s="51"/>
      <c r="D107" s="51"/>
      <c r="E107" s="51"/>
      <c r="F107" s="51"/>
      <c r="G107" s="51"/>
      <c r="H107" s="51"/>
      <c r="I107" s="15"/>
    </row>
    <row r="108" spans="1:9" s="2" customFormat="1" ht="145.5" customHeight="1">
      <c r="A108" s="53" t="s">
        <v>89</v>
      </c>
      <c r="B108" s="50"/>
      <c r="C108" s="50"/>
      <c r="D108" s="50"/>
      <c r="E108" s="50"/>
      <c r="F108" s="50"/>
      <c r="G108" s="50"/>
      <c r="H108" s="50"/>
      <c r="I108" s="15">
        <v>12000</v>
      </c>
    </row>
    <row r="109" spans="1:9" s="3" customFormat="1" ht="21.95" customHeight="1">
      <c r="A109" s="54" t="s">
        <v>90</v>
      </c>
      <c r="B109" s="54"/>
      <c r="C109" s="54"/>
      <c r="D109" s="54"/>
      <c r="E109" s="54"/>
      <c r="F109" s="54"/>
      <c r="G109" s="54"/>
      <c r="H109" s="54"/>
      <c r="I109" s="14" t="s">
        <v>91</v>
      </c>
    </row>
    <row r="110" spans="1:9" s="3" customFormat="1" ht="21.95" customHeight="1">
      <c r="A110" s="55" t="s">
        <v>92</v>
      </c>
      <c r="B110" s="56"/>
      <c r="C110" s="56"/>
      <c r="D110" s="56"/>
      <c r="E110" s="56"/>
      <c r="F110" s="56"/>
      <c r="G110" s="56"/>
      <c r="H110" s="56"/>
      <c r="I110" s="14">
        <v>15000</v>
      </c>
    </row>
    <row r="111" spans="1:9" s="2" customFormat="1" ht="24.95" customHeight="1">
      <c r="A111" s="57" t="s">
        <v>93</v>
      </c>
      <c r="B111" s="57"/>
      <c r="C111" s="57"/>
      <c r="D111" s="57"/>
      <c r="E111" s="57"/>
      <c r="F111" s="57"/>
      <c r="G111" s="57"/>
      <c r="H111" s="57"/>
      <c r="I111" s="14">
        <f>SUM(I103:I110)</f>
        <v>401495</v>
      </c>
    </row>
  </sheetData>
  <mergeCells count="134">
    <mergeCell ref="B107:H107"/>
    <mergeCell ref="A108:H108"/>
    <mergeCell ref="A109:H109"/>
    <mergeCell ref="A110:H110"/>
    <mergeCell ref="A111:H111"/>
    <mergeCell ref="A40:A41"/>
    <mergeCell ref="F40:F41"/>
    <mergeCell ref="G40:G41"/>
    <mergeCell ref="A13:B17"/>
    <mergeCell ref="A19:I34"/>
    <mergeCell ref="D36:G39"/>
    <mergeCell ref="F100:I102"/>
    <mergeCell ref="B40:E41"/>
    <mergeCell ref="F70:I73"/>
    <mergeCell ref="F77:I79"/>
    <mergeCell ref="A98:H98"/>
    <mergeCell ref="B99:E99"/>
    <mergeCell ref="B100:E100"/>
    <mergeCell ref="B101:E101"/>
    <mergeCell ref="B102:E102"/>
    <mergeCell ref="A103:H103"/>
    <mergeCell ref="A104:H104"/>
    <mergeCell ref="B105:H105"/>
    <mergeCell ref="B106:H106"/>
    <mergeCell ref="B92:E92"/>
    <mergeCell ref="B93:E93"/>
    <mergeCell ref="F93:I93"/>
    <mergeCell ref="B94:E94"/>
    <mergeCell ref="B95:E95"/>
    <mergeCell ref="F95:I95"/>
    <mergeCell ref="B96:E96"/>
    <mergeCell ref="B97:E97"/>
    <mergeCell ref="F97:I97"/>
    <mergeCell ref="B86:E86"/>
    <mergeCell ref="B87:E87"/>
    <mergeCell ref="F87:I87"/>
    <mergeCell ref="B88:E88"/>
    <mergeCell ref="B89:E89"/>
    <mergeCell ref="F89:I89"/>
    <mergeCell ref="B90:E90"/>
    <mergeCell ref="B91:E91"/>
    <mergeCell ref="F91:I91"/>
    <mergeCell ref="B80:E80"/>
    <mergeCell ref="B81:E81"/>
    <mergeCell ref="F81:I81"/>
    <mergeCell ref="B82:E82"/>
    <mergeCell ref="B83:E83"/>
    <mergeCell ref="F83:I83"/>
    <mergeCell ref="B84:E84"/>
    <mergeCell ref="B85:E85"/>
    <mergeCell ref="F85:I85"/>
    <mergeCell ref="B72:E72"/>
    <mergeCell ref="B73:E73"/>
    <mergeCell ref="B74:E74"/>
    <mergeCell ref="B75:E75"/>
    <mergeCell ref="F75:I75"/>
    <mergeCell ref="B76:E76"/>
    <mergeCell ref="B77:E77"/>
    <mergeCell ref="B78:E78"/>
    <mergeCell ref="B79:E79"/>
    <mergeCell ref="B65:E65"/>
    <mergeCell ref="B66:E66"/>
    <mergeCell ref="F66:I66"/>
    <mergeCell ref="B67:E67"/>
    <mergeCell ref="B68:E68"/>
    <mergeCell ref="F68:I68"/>
    <mergeCell ref="B69:E69"/>
    <mergeCell ref="B70:E70"/>
    <mergeCell ref="B71:E71"/>
    <mergeCell ref="B59:E59"/>
    <mergeCell ref="B60:E60"/>
    <mergeCell ref="F60:I60"/>
    <mergeCell ref="B61:E61"/>
    <mergeCell ref="B62:E62"/>
    <mergeCell ref="F62:I62"/>
    <mergeCell ref="B63:E63"/>
    <mergeCell ref="B64:E64"/>
    <mergeCell ref="F64:I64"/>
    <mergeCell ref="B53:E53"/>
    <mergeCell ref="B54:E54"/>
    <mergeCell ref="F54:I54"/>
    <mergeCell ref="B55:E55"/>
    <mergeCell ref="B56:E56"/>
    <mergeCell ref="F56:I56"/>
    <mergeCell ref="B57:E57"/>
    <mergeCell ref="B58:E58"/>
    <mergeCell ref="F58:I58"/>
    <mergeCell ref="B47:E47"/>
    <mergeCell ref="B48:E48"/>
    <mergeCell ref="F48:I48"/>
    <mergeCell ref="B49:E49"/>
    <mergeCell ref="B50:E50"/>
    <mergeCell ref="F50:I50"/>
    <mergeCell ref="B51:E51"/>
    <mergeCell ref="B52:E52"/>
    <mergeCell ref="F52:I52"/>
    <mergeCell ref="A18:B18"/>
    <mergeCell ref="C18:I18"/>
    <mergeCell ref="H40:I40"/>
    <mergeCell ref="A42:H42"/>
    <mergeCell ref="B43:E43"/>
    <mergeCell ref="B44:E44"/>
    <mergeCell ref="F44:I44"/>
    <mergeCell ref="B45:E45"/>
    <mergeCell ref="B46:E46"/>
    <mergeCell ref="F46:I46"/>
    <mergeCell ref="A11:B11"/>
    <mergeCell ref="C11:I11"/>
    <mergeCell ref="A12:B12"/>
    <mergeCell ref="C12:I12"/>
    <mergeCell ref="C13:I13"/>
    <mergeCell ref="C14:I14"/>
    <mergeCell ref="C15:I15"/>
    <mergeCell ref="C16:I16"/>
    <mergeCell ref="C17:I17"/>
    <mergeCell ref="A6:E6"/>
    <mergeCell ref="F6:I6"/>
    <mergeCell ref="A7:E7"/>
    <mergeCell ref="F7:I7"/>
    <mergeCell ref="A8:E8"/>
    <mergeCell ref="F8:I8"/>
    <mergeCell ref="A9:E9"/>
    <mergeCell ref="F9:I9"/>
    <mergeCell ref="A10:E10"/>
    <mergeCell ref="F10:I10"/>
    <mergeCell ref="A1:I1"/>
    <mergeCell ref="A2:E2"/>
    <mergeCell ref="F2:I2"/>
    <mergeCell ref="A3:E3"/>
    <mergeCell ref="F3:I3"/>
    <mergeCell ref="A4:E4"/>
    <mergeCell ref="F4:I4"/>
    <mergeCell ref="A5:E5"/>
    <mergeCell ref="F5:I5"/>
  </mergeCells>
  <pageMargins left="0.70763888888888904" right="0.70763888888888904" top="0.74791666666666701" bottom="0.74791666666666701" header="0.31388888888888899" footer="0.31388888888888899"/>
  <pageSetup paperSize="9" scale="56" fitToHeight="0" orientation="portrait" r:id="rId1"/>
  <headerFooter alignWithMargins="0">
    <oddHeader>&amp;L&amp;"宋体"&amp;10携手同进&amp;C&amp;"宋体"&amp;8 
&amp;R&amp;"宋体"&amp;10创新共赢</oddHeader>
    <oddFooter>&amp;L&amp;"宋体,加粗"&amp;11常州恒欣仓储设备有限公司&amp;C&amp;"宋体"&amp;11第 &amp;P 页&amp;R&amp;"宋体"&amp;11 联系电话0086-519-87362088</oddFooter>
  </headerFooter>
  <rowBreaks count="9" manualBreakCount="9">
    <brk id="39" max="20" man="1"/>
    <brk id="48" max="20" man="1"/>
    <brk id="54" max="20" man="1"/>
    <brk id="60" max="20" man="1"/>
    <brk id="66" max="20" man="1"/>
    <brk id="73" max="20" man="1"/>
    <brk id="81" max="20" man="1"/>
    <brk id="89" max="20" man="1"/>
    <brk id="97" max="20" man="1"/>
  </rowBreaks>
  <drawing r:id="rId2"/>
</worksheet>
</file>

<file path=xl/worksheets/sheet2.xml><?xml version="1.0" encoding="utf-8"?>
<worksheet xmlns="http://schemas.openxmlformats.org/spreadsheetml/2006/main" xmlns:r="http://schemas.openxmlformats.org/officeDocument/2006/relationships">
  <dimension ref="A1"/>
  <sheetViews>
    <sheetView workbookViewId="0">
      <selection activeCell="D23" sqref="D23"/>
    </sheetView>
  </sheetViews>
  <sheetFormatPr defaultColWidth="9" defaultRowHeight="13.5"/>
  <sheetData/>
  <pageMargins left="0.69930555555555596" right="0.69930555555555596" top="0.75" bottom="0.75" header="0.3" footer="0.3"/>
  <pageSetup paperSize="9" orientation="portrait"/>
  <headerFooter alignWithMargins="0"/>
</worksheet>
</file>

<file path=xl/worksheets/sheet3.xml><?xml version="1.0" encoding="utf-8"?>
<worksheet xmlns="http://schemas.openxmlformats.org/spreadsheetml/2006/main" xmlns:r="http://schemas.openxmlformats.org/officeDocument/2006/relationships">
  <dimension ref="A1"/>
  <sheetViews>
    <sheetView workbookViewId="0">
      <selection activeCell="C22" sqref="C22"/>
    </sheetView>
  </sheetViews>
  <sheetFormatPr defaultColWidth="9" defaultRowHeight="13.5"/>
  <sheetData/>
  <pageMargins left="0.69930555555555596" right="0.69930555555555596" top="0.75" bottom="0.75" header="0.3" footer="0.3"/>
  <pageSetup paperSize="9"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Sheet1</vt:lpstr>
      <vt:lpstr>Sheet3</vt:lpstr>
      <vt:lpstr>Sheet2</vt:lpstr>
      <vt:lpstr>Sheet1!Заголовки_для_печати</vt:lpstr>
      <vt:lpstr>Sheet1!Область_печати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Walker</dc:creator>
  <cp:lastModifiedBy>usr08072017</cp:lastModifiedBy>
  <cp:lastPrinted>2016-02-15T06:02:00Z</cp:lastPrinted>
  <dcterms:created xsi:type="dcterms:W3CDTF">2014-06-24T06:45:00Z</dcterms:created>
  <dcterms:modified xsi:type="dcterms:W3CDTF">2017-09-07T10:24:46Z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2052-10.1.0.6156</vt:lpwstr>
  </property>
</Properties>
</file>