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16605" windowHeight="9435"/>
  </bookViews>
  <sheets>
    <sheet name="Sheet1" sheetId="1" r:id="rId1"/>
  </sheets>
  <definedNames>
    <definedName name="_xlnm.Print_Titles" localSheetId="0">Sheet1!$29:41</definedName>
    <definedName name="_xlnm.Print_Area" localSheetId="0">Sheet1!$A$1:$I$227</definedName>
  </definedNames>
  <calcPr calcId="145621"/>
</workbook>
</file>

<file path=xl/calcChain.xml><?xml version="1.0" encoding="utf-8"?>
<calcChain xmlns="http://schemas.openxmlformats.org/spreadsheetml/2006/main">
  <c r="I203" i="1"/>
  <c r="I200" l="1"/>
  <c r="I198"/>
  <c r="I196"/>
  <c r="I194"/>
  <c r="I192"/>
  <c r="I190"/>
  <c r="I188"/>
  <c r="I186"/>
  <c r="I184"/>
  <c r="I182"/>
  <c r="I180"/>
  <c r="I178"/>
  <c r="I173"/>
  <c r="I168"/>
  <c r="I166"/>
  <c r="I164"/>
  <c r="I162"/>
  <c r="I160"/>
  <c r="I158"/>
  <c r="I156"/>
  <c r="I152"/>
  <c r="I150"/>
  <c r="I148"/>
  <c r="I146"/>
  <c r="I144"/>
  <c r="I142"/>
  <c r="I139"/>
  <c r="I137"/>
  <c r="I135"/>
  <c r="I133"/>
  <c r="I131"/>
  <c r="I129"/>
  <c r="I127"/>
  <c r="I125"/>
  <c r="I123"/>
  <c r="I121"/>
  <c r="I119"/>
  <c r="I117"/>
  <c r="I115"/>
  <c r="I113"/>
  <c r="I111"/>
  <c r="I109"/>
  <c r="I105"/>
  <c r="I100"/>
  <c r="I98"/>
  <c r="I96"/>
  <c r="I94"/>
  <c r="I92"/>
  <c r="I90"/>
  <c r="I88"/>
  <c r="I86"/>
  <c r="I84"/>
  <c r="I80"/>
  <c r="I78"/>
  <c r="I76"/>
  <c r="I74"/>
  <c r="I72"/>
  <c r="I70"/>
  <c r="I68"/>
  <c r="I66"/>
  <c r="I64"/>
  <c r="I62"/>
  <c r="I60"/>
  <c r="I58"/>
  <c r="I56"/>
  <c r="I54"/>
  <c r="I52"/>
  <c r="I50"/>
  <c r="I48"/>
  <c r="I46"/>
  <c r="I44"/>
  <c r="I42"/>
  <c r="I40"/>
  <c r="I38"/>
  <c r="I36"/>
  <c r="I34"/>
  <c r="I32"/>
  <c r="I216" l="1"/>
</calcChain>
</file>

<file path=xl/sharedStrings.xml><?xml version="1.0" encoding="utf-8"?>
<sst xmlns="http://schemas.openxmlformats.org/spreadsheetml/2006/main" count="281" uniqueCount="245">
  <si>
    <t>FOB（Shanghai）</t>
  </si>
  <si>
    <t xml:space="preserve"> </t>
  </si>
  <si>
    <t>C101</t>
  </si>
  <si>
    <t>C102</t>
  </si>
  <si>
    <t>C103</t>
  </si>
  <si>
    <t>C104</t>
  </si>
  <si>
    <t>C105</t>
  </si>
  <si>
    <t>C106</t>
  </si>
  <si>
    <t>C107</t>
  </si>
  <si>
    <t>C108</t>
  </si>
  <si>
    <t>C109</t>
  </si>
  <si>
    <t>C110-1</t>
  </si>
  <si>
    <t>C110-2</t>
  </si>
  <si>
    <t>C111</t>
  </si>
  <si>
    <t>C112</t>
  </si>
  <si>
    <t>C113</t>
  </si>
  <si>
    <t>C114</t>
  </si>
  <si>
    <t>C301</t>
  </si>
  <si>
    <t>C302</t>
  </si>
  <si>
    <t>C303</t>
  </si>
  <si>
    <t>c304</t>
  </si>
  <si>
    <t>c305</t>
  </si>
  <si>
    <t>C306</t>
  </si>
  <si>
    <t>C307</t>
  </si>
  <si>
    <t>C308</t>
  </si>
  <si>
    <t>C309</t>
  </si>
  <si>
    <t>C310</t>
  </si>
  <si>
    <t>C311</t>
  </si>
  <si>
    <t>C312</t>
  </si>
  <si>
    <t>C313</t>
  </si>
  <si>
    <t>C314</t>
  </si>
  <si>
    <t>C315</t>
  </si>
  <si>
    <t>C316</t>
  </si>
  <si>
    <t>C317</t>
  </si>
  <si>
    <t>C318</t>
  </si>
  <si>
    <t>C319</t>
  </si>
  <si>
    <t>C320</t>
  </si>
  <si>
    <t>C321</t>
  </si>
  <si>
    <t>C322</t>
  </si>
  <si>
    <t>C323</t>
  </si>
  <si>
    <t>C324</t>
  </si>
  <si>
    <t>C325-1</t>
  </si>
  <si>
    <t>C325-2</t>
  </si>
  <si>
    <t>H101</t>
  </si>
  <si>
    <t>H102</t>
  </si>
  <si>
    <t>H103</t>
  </si>
  <si>
    <t>H104</t>
  </si>
  <si>
    <t>H105</t>
  </si>
  <si>
    <t>H106</t>
  </si>
  <si>
    <t>H107</t>
  </si>
  <si>
    <t>H108</t>
  </si>
  <si>
    <t>H109</t>
  </si>
  <si>
    <t>H110</t>
  </si>
  <si>
    <t>H111</t>
  </si>
  <si>
    <t>H112</t>
  </si>
  <si>
    <t>H113</t>
  </si>
  <si>
    <t>H114-1</t>
  </si>
  <si>
    <t>H114-2</t>
  </si>
  <si>
    <t>H115</t>
  </si>
  <si>
    <t>H116</t>
  </si>
  <si>
    <t>H117</t>
  </si>
  <si>
    <t>H118</t>
  </si>
  <si>
    <t>H119</t>
  </si>
  <si>
    <t>H120</t>
  </si>
  <si>
    <t>H121</t>
  </si>
  <si>
    <t>H122</t>
  </si>
  <si>
    <t>H123</t>
  </si>
  <si>
    <t>H124</t>
  </si>
  <si>
    <t>H125</t>
  </si>
  <si>
    <t>H201</t>
  </si>
  <si>
    <t>C401</t>
  </si>
  <si>
    <r>
      <rPr>
        <b/>
        <sz val="11"/>
        <color indexed="8"/>
        <rFont val="Times New Roman"/>
        <family val="1"/>
      </rPr>
      <t xml:space="preserve">Составленная цена объекта   стального склада </t>
    </r>
    <r>
      <rPr>
        <b/>
        <sz val="11"/>
        <color indexed="8"/>
        <rFont val="宋体"/>
        <family val="3"/>
        <charset val="134"/>
      </rPr>
      <t xml:space="preserve"> </t>
    </r>
    <r>
      <rPr>
        <b/>
        <sz val="16"/>
        <color indexed="8"/>
        <rFont val="宋体"/>
        <family val="3"/>
        <charset val="134"/>
      </rPr>
      <t xml:space="preserve">                                      </t>
    </r>
    <r>
      <rPr>
        <b/>
        <sz val="11"/>
        <color indexed="8"/>
        <rFont val="Times New Roman"/>
        <family val="1"/>
      </rPr>
      <t>Номер</t>
    </r>
    <r>
      <rPr>
        <b/>
        <sz val="11"/>
        <color indexed="8"/>
        <rFont val="宋体"/>
        <family val="3"/>
        <charset val="134"/>
      </rPr>
      <t>：</t>
    </r>
    <r>
      <rPr>
        <b/>
        <sz val="11"/>
        <color indexed="8"/>
        <rFont val="Times New Roman"/>
        <family val="1"/>
      </rPr>
      <t>201410160134</t>
    </r>
    <phoneticPr fontId="12" type="noConversion"/>
  </si>
  <si>
    <t>Условия отправки   товаров</t>
    <phoneticPr fontId="12" type="noConversion"/>
  </si>
  <si>
    <t>Расписание</t>
    <phoneticPr fontId="12" type="noConversion"/>
  </si>
  <si>
    <t>Форма платежа</t>
    <phoneticPr fontId="12" type="noConversion"/>
  </si>
  <si>
    <t>предложить чертёж за 20 дней после того,как получить аванс и геологические материалы,отправить товары за 50 дней,выполнить монтаж за 120 дней.</t>
    <phoneticPr fontId="12" type="noConversion"/>
  </si>
  <si>
    <t>уплатить 40% суммы договора за неделю после подписания договора;</t>
    <phoneticPr fontId="12" type="noConversion"/>
  </si>
  <si>
    <t>уплатить 60% суммы договора до отправки товаров;</t>
    <phoneticPr fontId="12" type="noConversion"/>
  </si>
  <si>
    <t>Срок предложения</t>
    <phoneticPr fontId="12" type="noConversion"/>
  </si>
  <si>
    <t>15 дней со дня выполнилось предложение</t>
    <phoneticPr fontId="12" type="noConversion"/>
  </si>
  <si>
    <t>Проект</t>
    <phoneticPr fontId="12" type="noConversion"/>
  </si>
  <si>
    <t>Описание</t>
    <phoneticPr fontId="12" type="noConversion"/>
  </si>
  <si>
    <r>
      <rPr>
        <sz val="14"/>
        <color indexed="8"/>
        <rFont val="Times New Roman"/>
        <family val="1"/>
      </rPr>
      <t>Кол.</t>
    </r>
    <r>
      <rPr>
        <sz val="14"/>
        <color indexed="8"/>
        <rFont val="宋体"/>
        <family val="2"/>
        <charset val="134"/>
      </rPr>
      <t xml:space="preserve">  </t>
    </r>
    <phoneticPr fontId="12" type="noConversion"/>
  </si>
  <si>
    <t xml:space="preserve">Мощ. </t>
    <phoneticPr fontId="12" type="noConversion"/>
  </si>
  <si>
    <t>Цена</t>
    <phoneticPr fontId="12" type="noConversion"/>
  </si>
  <si>
    <t>Скребковая машинаHXTGSS32</t>
    <phoneticPr fontId="12" type="noConversion"/>
  </si>
  <si>
    <t>Скребковая машина HXTGSS32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</si>
  <si>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2mm,на двух бокх вспомогательные проводники. Все скребки нейлоновыми ,марка цепи -- Yizheng Fu Si Te;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5.5KW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12 m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80-100T/H. 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</t>
    </r>
    <phoneticPr fontId="12" type="noConversion"/>
  </si>
  <si>
    <t>Скребковая машина HXTGSS32</t>
    <phoneticPr fontId="12" type="noConversion"/>
  </si>
  <si>
    <r>
      <rPr>
        <sz val="12"/>
        <color indexed="8"/>
        <rFont val="Times New Roman"/>
        <family val="1"/>
      </rPr>
      <t>Элеватор</t>
    </r>
    <r>
      <rPr>
        <sz val="12"/>
        <color indexed="8"/>
        <rFont val="宋体"/>
        <family val="2"/>
        <charset val="134"/>
      </rPr>
      <t xml:space="preserve"> </t>
    </r>
    <r>
      <rPr>
        <sz val="12"/>
        <color indexed="8"/>
        <rFont val="Times New Roman"/>
        <family val="1"/>
      </rPr>
      <t>HXTDTG60/30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</si>
  <si>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Начало машины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на головной шкиве прорезинение,в начале машины дверь операции и взрывозащитное окно,с обратным устройством,можно эффективно предотвратить затыкание кормов из-за остоновки работы машины,в лётке и начале  высокомолекулярный износостойкий лист;                       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Конец машины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структура хвостового костыля--спицы,в лётке высокомолекулярный износостойкий лист;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Средняя часть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высокомолекулярный износостойкий скип Чжэньцзянской марки San Wei,ременьЧжэньцзянской марки San Wei,зубный винт и ограничительная гайка.Ременчатый соединитель шевронной структуры.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11KW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6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Высота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16m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80-100T/H.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</si>
  <si>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Структура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Стойка использует заранее подготовленное угловое железо L8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перекладина углового железа L6.3,через каждую 2m обратная лестница и площадка,на вершине площадка для ремонта;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Соединенный тип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с помощью болта,смонтировать на месте;                                  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 xml:space="preserve"> Площадка подножки:производится стальной решеткой горячецинкованной решеткой зубчатной рейки,изготовлена по государственному стандарту YB/40001</t>
    </r>
    <r>
      <rPr>
        <sz val="10"/>
        <color indexed="8"/>
        <rFont val="宋体"/>
        <family val="2"/>
        <charset val="134"/>
      </rPr>
      <t>－</t>
    </r>
    <r>
      <rPr>
        <sz val="10"/>
        <color indexed="8"/>
        <rFont val="Times New Roman"/>
        <family val="1"/>
      </rPr>
      <t>2007,смонтировать на месте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противоюзовая,противоводяночная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Антисептирование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горячее циникование</t>
    </r>
    <r>
      <rPr>
        <sz val="10"/>
        <color indexed="8"/>
        <rFont val="宋体"/>
        <family val="2"/>
        <charset val="134"/>
      </rPr>
      <t>（</t>
    </r>
    <r>
      <rPr>
        <sz val="10"/>
        <color indexed="8"/>
        <rFont val="Times New Roman"/>
        <family val="1"/>
      </rPr>
      <t>GB/13912</t>
    </r>
    <r>
      <rPr>
        <sz val="10"/>
        <color indexed="8"/>
        <rFont val="宋体"/>
        <family val="2"/>
        <charset val="134"/>
      </rPr>
      <t>－</t>
    </r>
    <r>
      <rPr>
        <sz val="10"/>
        <color indexed="8"/>
        <rFont val="Times New Roman"/>
        <family val="1"/>
      </rPr>
      <t>2002</t>
    </r>
    <r>
      <rPr>
        <sz val="10"/>
        <color indexed="8"/>
        <rFont val="宋体"/>
        <family val="2"/>
        <charset val="134"/>
      </rPr>
      <t>）；</t>
    </r>
    <r>
      <rPr>
        <sz val="10"/>
        <color indexed="8"/>
        <rFont val="Times New Roman"/>
        <family val="1"/>
      </rPr>
      <t xml:space="preserve">                  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Функция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 быстро и безопастно осматривать и ремонтировать,эффективно обеспечить перпендикулярность монтажа элеватора,удобно осматреть и ремонтировать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                                 6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Высота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9m.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          </t>
    </r>
    <phoneticPr fontId="12" type="noConversion"/>
  </si>
  <si>
    <r>
      <rPr>
        <sz val="12"/>
        <color indexed="8"/>
        <rFont val="Times New Roman"/>
        <family val="1"/>
      </rPr>
      <t>Кессонная балка 2.0m*2.4m</t>
    </r>
    <r>
      <rPr>
        <sz val="12"/>
        <color indexed="8"/>
        <rFont val="宋体"/>
        <family val="2"/>
        <charset val="134"/>
      </rPr>
      <t xml:space="preserve"> </t>
    </r>
    <phoneticPr fontId="12" type="noConversion"/>
  </si>
  <si>
    <t>Электрический тройник</t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</si>
  <si>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HXFDZZ32/45                                                    2.Материал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горячее цинкование                                 3.Мощность:80-100T/H</t>
    </r>
    <phoneticPr fontId="12" type="noConversion"/>
  </si>
  <si>
    <t>Скребковая машина HXTGSS32</t>
    <phoneticPr fontId="12" type="noConversion"/>
  </si>
  <si>
    <t>Электрический затвор HXDZ32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</si>
  <si>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Ловно включить,производится качественным двусторонним горячим оцинкованным листом 275g/</t>
    </r>
    <r>
      <rPr>
        <sz val="10"/>
        <color indexed="8"/>
        <rFont val="宋体"/>
        <family val="2"/>
        <charset val="134"/>
      </rPr>
      <t>㎡</t>
    </r>
    <r>
      <rPr>
        <sz val="10"/>
        <color indexed="8"/>
        <rFont val="Times New Roman"/>
        <family val="1"/>
      </rPr>
      <t>;               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Мощность:100T/H.</t>
    </r>
    <r>
      <rPr>
        <sz val="12"/>
        <color indexed="8"/>
        <rFont val="宋体"/>
        <family val="2"/>
        <charset val="134"/>
      </rPr>
      <t xml:space="preserve">                                    </t>
    </r>
    <phoneticPr fontId="12" type="noConversion"/>
  </si>
  <si>
    <r>
      <rPr>
        <sz val="12"/>
        <color indexed="8"/>
        <rFont val="Times New Roman"/>
        <family val="1"/>
      </rPr>
      <t>Ветродвигатель</t>
    </r>
    <r>
      <rPr>
        <sz val="12"/>
        <color indexed="8"/>
        <rFont val="宋体"/>
        <family val="2"/>
        <charset val="134"/>
      </rPr>
      <t>：</t>
    </r>
    <phoneticPr fontId="12" type="noConversion"/>
  </si>
  <si>
    <r>
      <rPr>
        <sz val="10"/>
        <color indexed="8"/>
        <rFont val="Times New Roman"/>
        <family val="1"/>
      </rPr>
      <t>1.Тип:4-72NO5A                                                            2.Мощность:15KW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    3.Использование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подсос воздуха для питательной ямы,сильний ветер.</t>
    </r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</si>
  <si>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Φ800mm                                                              2.Использование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пылеудаление для питающего окна.</t>
    </r>
    <phoneticPr fontId="12" type="noConversion"/>
  </si>
  <si>
    <r>
      <rPr>
        <sz val="10"/>
        <color indexed="8"/>
        <rFont val="Times New Roman"/>
        <family val="1"/>
      </rPr>
      <t>1.Тип:HXTFGFY12                                                        2.Мощность:0.75KW                                                      3.Использование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пылеудаление для питающего окна.</t>
    </r>
    <r>
      <rPr>
        <sz val="12"/>
        <color indexed="8"/>
        <rFont val="宋体"/>
        <family val="2"/>
        <charset val="134"/>
      </rPr>
      <t xml:space="preserve">               </t>
    </r>
    <phoneticPr fontId="12" type="noConversion"/>
  </si>
  <si>
    <t>Затвор на выгрузке</t>
    <phoneticPr fontId="12" type="noConversion"/>
  </si>
  <si>
    <t>Затвор на выгрузке</t>
    <phoneticPr fontId="12" type="noConversion"/>
  </si>
  <si>
    <r>
      <rPr>
        <sz val="10"/>
        <color indexed="8"/>
        <rFont val="Times New Roman"/>
        <family val="1"/>
      </rPr>
      <t>1.Тип:HXTFGFY12                                                        2.Мощность:0.75KW                                                      3.Использование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пылеудаление для питающего окна.</t>
    </r>
    <phoneticPr fontId="12" type="noConversion"/>
  </si>
  <si>
    <r>
      <rPr>
        <sz val="10"/>
        <color indexed="8"/>
        <rFont val="Times New Roman"/>
        <family val="1"/>
      </rPr>
      <t>1.Тип:4-72N06C                                                             2.Мощность:18.5KW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    3.Использование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подсос воздуха для системы пылеулавливания и грохота,сильний ветер.</t>
    </r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</si>
  <si>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Φ1000mm                                                              2.Использование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пылеудаление для грохота.</t>
    </r>
    <phoneticPr fontId="12" type="noConversion"/>
  </si>
  <si>
    <r>
      <rPr>
        <sz val="10"/>
        <color indexed="8"/>
        <rFont val="Times New Roman"/>
        <family val="1"/>
      </rPr>
      <t>1.Тип:HXTFGFY16                                                        2.Мощность:0.75KW                                                      3.Использование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пылеудаление для грохота.</t>
    </r>
    <r>
      <rPr>
        <sz val="12"/>
        <color indexed="8"/>
        <rFont val="宋体"/>
        <family val="2"/>
        <charset val="134"/>
      </rPr>
      <t xml:space="preserve">                                 </t>
    </r>
    <phoneticPr fontId="12" type="noConversion"/>
  </si>
  <si>
    <r>
      <rPr>
        <sz val="10"/>
        <color indexed="8"/>
        <rFont val="Times New Roman"/>
        <family val="1"/>
      </rPr>
      <t>1.Тип:HXTFGFY16                                                        2.Мощность:0.75KW                                                      3.Использование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пылеудаление для грохота.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</si>
  <si>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Структура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Стойка использует заранее подготовленное угловое железо L8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перекладина углового железа L6.3,через каждую 2m обратная лестница и площадка,на вершине площадка для ремонта;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Соединенный тип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с помощью болта,смонтировать на месте;                                  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 xml:space="preserve"> Площадка подножки:производится стальной решеткой горячецинкованной решеткой зубчатной рейки,изготовлена по государственному стандарту YB/40001</t>
    </r>
    <r>
      <rPr>
        <sz val="10"/>
        <color indexed="8"/>
        <rFont val="宋体"/>
        <family val="2"/>
        <charset val="134"/>
      </rPr>
      <t>－</t>
    </r>
    <r>
      <rPr>
        <sz val="10"/>
        <color indexed="8"/>
        <rFont val="Times New Roman"/>
        <family val="1"/>
      </rPr>
      <t>2007,смонтировать на месте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противоюзовая,противоводяночная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Антисептирование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горячее циникование</t>
    </r>
    <r>
      <rPr>
        <sz val="10"/>
        <color indexed="8"/>
        <rFont val="宋体"/>
        <family val="2"/>
        <charset val="134"/>
      </rPr>
      <t>（</t>
    </r>
    <r>
      <rPr>
        <sz val="10"/>
        <color indexed="8"/>
        <rFont val="Times New Roman"/>
        <family val="1"/>
      </rPr>
      <t>GB/13912</t>
    </r>
    <r>
      <rPr>
        <sz val="10"/>
        <color indexed="8"/>
        <rFont val="宋体"/>
        <family val="2"/>
        <charset val="134"/>
      </rPr>
      <t>－</t>
    </r>
    <r>
      <rPr>
        <sz val="10"/>
        <color indexed="8"/>
        <rFont val="Times New Roman"/>
        <family val="1"/>
      </rPr>
      <t>2002</t>
    </r>
    <r>
      <rPr>
        <sz val="10"/>
        <color indexed="8"/>
        <rFont val="宋体"/>
        <family val="2"/>
        <charset val="134"/>
      </rPr>
      <t>）；</t>
    </r>
    <r>
      <rPr>
        <sz val="10"/>
        <color indexed="8"/>
        <rFont val="Times New Roman"/>
        <family val="1"/>
      </rPr>
      <t xml:space="preserve">                  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Функция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 быстро и безопастно осматривать и ремонтировать,эффективно обеспечить перпендикулярность монтажа,удобно осматреть и ремонтировать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6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Высота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28m.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</t>
    </r>
    <phoneticPr fontId="12" type="noConversion"/>
  </si>
  <si>
    <t xml:space="preserve">Зонт для начала элеватора 3.2m*2.8m </t>
    <phoneticPr fontId="12" type="noConversion"/>
  </si>
  <si>
    <t xml:space="preserve">Зонт для начала элеватора 3.2m*2.8m </t>
    <phoneticPr fontId="12" type="noConversion"/>
  </si>
  <si>
    <t xml:space="preserve"> Эстакада 1.4m*1.2m</t>
    <phoneticPr fontId="12" type="noConversion"/>
  </si>
  <si>
    <t>Система уровня кормов</t>
    <phoneticPr fontId="12" type="noConversion"/>
  </si>
  <si>
    <r>
      <rPr>
        <sz val="12"/>
        <color indexed="8"/>
        <rFont val="Times New Roman"/>
        <family val="1"/>
      </rPr>
      <t>Стальной спирально-фальцевый склад Ф18m</t>
    </r>
    <r>
      <rPr>
        <sz val="12"/>
        <color indexed="8"/>
        <rFont val="宋体"/>
        <family val="2"/>
        <charset val="134"/>
      </rPr>
      <t>＊</t>
    </r>
    <r>
      <rPr>
        <sz val="12"/>
        <color indexed="8"/>
        <rFont val="Times New Roman"/>
        <family val="1"/>
      </rPr>
      <t>H16m</t>
    </r>
    <phoneticPr fontId="12" type="noConversion"/>
  </si>
  <si>
    <t>Лист на крыше склада</t>
    <phoneticPr fontId="12" type="noConversion"/>
  </si>
  <si>
    <r>
      <rPr>
        <sz val="10"/>
        <color indexed="8"/>
        <rFont val="Times New Roman"/>
        <family val="1"/>
      </rPr>
      <t>Изгодовлен высококачественным двусторонним горячеоциникованным листом,оциникованное количество не ниже чем 275g/</t>
    </r>
    <r>
      <rPr>
        <sz val="10"/>
        <color indexed="8"/>
        <rFont val="宋体"/>
        <family val="3"/>
        <charset val="134"/>
      </rPr>
      <t>㎡</t>
    </r>
    <r>
      <rPr>
        <sz val="10"/>
        <color indexed="8"/>
        <rFont val="Times New Roman"/>
        <family val="1"/>
      </rPr>
      <t xml:space="preserve"> на обеих стороне,каркас внутри крыши склада—швеллер Но.6.3(защищать от антикоррозийной покраски),54Ф18m,материал конуса крыши склада—оциникованный лист толщиной  4MM.</t>
    </r>
    <r>
      <rPr>
        <sz val="10"/>
        <color indexed="8"/>
        <rFont val="宋体"/>
        <family val="3"/>
        <charset val="134"/>
      </rPr>
      <t xml:space="preserve">  </t>
    </r>
    <r>
      <rPr>
        <sz val="12"/>
        <color indexed="8"/>
        <rFont val="宋体"/>
        <family val="3"/>
        <charset val="134"/>
      </rPr>
      <t xml:space="preserve">           </t>
    </r>
    <phoneticPr fontId="12" type="noConversion"/>
  </si>
  <si>
    <t>Рольный лист стенки</t>
    <phoneticPr fontId="12" type="noConversion"/>
  </si>
  <si>
    <t>Ребро</t>
    <phoneticPr fontId="12" type="noConversion"/>
  </si>
  <si>
    <r>
      <rPr>
        <sz val="10"/>
        <color indexed="8"/>
        <rFont val="Times New Roman"/>
        <family val="1"/>
      </rPr>
      <t>Обслуживание крыши склада и дверь ремонта
Обслуживание крыши склада производится оцинкованной трубой 33 дюйма,через каждый метр стоит колонна,высота—1.2m,размер двери ремонта: 600*600mm,то есть,материал всех открытых частей—горячеоцинкованный.</t>
    </r>
    <r>
      <rPr>
        <sz val="12"/>
        <color indexed="8"/>
        <rFont val="宋体"/>
        <family val="3"/>
        <charset val="134"/>
      </rPr>
      <t xml:space="preserve">
                            </t>
    </r>
    <phoneticPr fontId="12" type="noConversion"/>
  </si>
  <si>
    <t>Термометрическая система</t>
    <phoneticPr fontId="12" type="noConversion"/>
  </si>
  <si>
    <r>
      <t xml:space="preserve"> </t>
    </r>
    <r>
      <rPr>
        <sz val="12"/>
        <color indexed="8"/>
        <rFont val="Times New Roman"/>
        <family val="1"/>
      </rPr>
      <t>Вентиляционная система</t>
    </r>
    <phoneticPr fontId="12" type="noConversion"/>
  </si>
  <si>
    <t>Стальный конус Ф1.5m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</si>
  <si>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Высококачественный оцинкованный лист толщиной 4mm.</t>
    </r>
    <phoneticPr fontId="12" type="noConversion"/>
  </si>
  <si>
    <t>Ручной затвор</t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</si>
  <si>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HXSZ50                                                             2.Материал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горячеоцинкованный лист                         3.Мощность:200T/H</t>
    </r>
    <r>
      <rPr>
        <sz val="10"/>
        <color indexed="8"/>
        <rFont val="宋体"/>
        <family val="2"/>
        <charset val="134"/>
      </rPr>
      <t xml:space="preserve"> </t>
    </r>
    <r>
      <rPr>
        <sz val="12"/>
        <color indexed="8"/>
        <rFont val="宋体"/>
        <family val="2"/>
        <charset val="134"/>
      </rPr>
      <t xml:space="preserve">                                     </t>
    </r>
    <phoneticPr fontId="12" type="noConversion"/>
  </si>
  <si>
    <t>Электрический затвор HXDZ50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</si>
  <si>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Ловно включить,производится качественным двусторонним горячим оцинкованным листом 275g/</t>
    </r>
    <r>
      <rPr>
        <sz val="10"/>
        <color indexed="8"/>
        <rFont val="宋体"/>
        <family val="3"/>
        <charset val="134"/>
      </rPr>
      <t>㎡</t>
    </r>
    <r>
      <rPr>
        <sz val="10"/>
        <color indexed="8"/>
        <rFont val="Times New Roman"/>
        <family val="1"/>
      </rPr>
      <t>;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Мощность:200T/H.</t>
    </r>
    <r>
      <rPr>
        <sz val="12"/>
        <color indexed="8"/>
        <rFont val="宋体"/>
        <family val="2"/>
        <charset val="134"/>
      </rPr>
      <t xml:space="preserve">                                       </t>
    </r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</si>
  <si>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HXFDZZ50/45                                                    2.Материал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 xml:space="preserve">горячее цинкование                                 3.Мощность:200T/H   </t>
    </r>
    <phoneticPr fontId="12" type="noConversion"/>
  </si>
  <si>
    <r>
      <rPr>
        <sz val="12"/>
        <color indexed="8"/>
        <rFont val="Times New Roman"/>
        <family val="1"/>
      </rPr>
      <t>Элеватор</t>
    </r>
    <r>
      <rPr>
        <sz val="12"/>
        <color indexed="8"/>
        <rFont val="宋体"/>
        <family val="2"/>
        <charset val="134"/>
      </rPr>
      <t xml:space="preserve"> </t>
    </r>
    <r>
      <rPr>
        <sz val="12"/>
        <color indexed="8"/>
        <rFont val="Times New Roman"/>
        <family val="1"/>
      </rPr>
      <t>HXTDTG80/46</t>
    </r>
    <phoneticPr fontId="12" type="noConversion"/>
  </si>
  <si>
    <r>
      <rPr>
        <sz val="12"/>
        <color indexed="8"/>
        <rFont val="Times New Roman"/>
        <family val="1"/>
      </rPr>
      <t>Кессонная балка 3.0m*2.4m</t>
    </r>
    <r>
      <rPr>
        <sz val="12"/>
        <color indexed="8"/>
        <rFont val="宋体"/>
        <family val="2"/>
        <charset val="134"/>
      </rPr>
      <t xml:space="preserve"> </t>
    </r>
    <phoneticPr fontId="12" type="noConversion"/>
  </si>
  <si>
    <t xml:space="preserve">Зонт для начала  элеватора 3.8m*3.2m 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</si>
  <si>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Структура:  открытые галлерея и подпорка галлереи, каждая продольная балка сформировалась одновременно,3 продольной балки,поддон галлереи—противоскользящий оциникованный стальный колосник;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Тип соединения:соединение с помощью болта,  смонтировать на месте;                 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Антисептирование:  горячее цинкование</t>
    </r>
    <r>
      <rPr>
        <sz val="10"/>
        <color indexed="8"/>
        <rFont val="宋体"/>
        <family val="3"/>
        <charset val="134"/>
      </rPr>
      <t>（</t>
    </r>
    <r>
      <rPr>
        <sz val="10"/>
        <color indexed="8"/>
        <rFont val="Times New Roman"/>
        <family val="1"/>
      </rPr>
      <t>GB/13912</t>
    </r>
    <r>
      <rPr>
        <sz val="10"/>
        <color indexed="8"/>
        <rFont val="宋体"/>
        <family val="3"/>
        <charset val="134"/>
      </rPr>
      <t>－</t>
    </r>
    <r>
      <rPr>
        <sz val="10"/>
        <color indexed="8"/>
        <rFont val="Times New Roman"/>
        <family val="1"/>
      </rPr>
      <t>2002</t>
    </r>
    <r>
      <rPr>
        <sz val="10"/>
        <color indexed="8"/>
        <rFont val="宋体"/>
        <family val="3"/>
        <charset val="134"/>
      </rPr>
      <t>）</t>
    </r>
    <r>
      <rPr>
        <sz val="10"/>
        <color indexed="8"/>
        <rFont val="Times New Roman"/>
        <family val="1"/>
      </rPr>
      <t>;                     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Характеристики:очень прочный,передовой проект районного разделения,выявляет проектную теорию науки,прочности, долговечности и красоты;          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Длина: 17m.</t>
    </r>
    <r>
      <rPr>
        <sz val="10"/>
        <color indexed="8"/>
        <rFont val="宋体"/>
        <family val="2"/>
        <charset val="134"/>
      </rPr>
      <t xml:space="preserve">  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</t>
    </r>
    <phoneticPr fontId="12" type="noConversion"/>
  </si>
  <si>
    <t>Элеватор HXTDTG60/30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</si>
  <si>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Начало машины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на головной шкиве прорезинение,в начале машины дверь операции и взрывозащитное окно,с обратным устройством,можно эффективно предотвратить затыкание кормов из-за остоновки работы машины,в лётке и начале  высокомолекулярный износостойкий лист;          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Конец машины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структура хвостового костыля--спицы,в лётке высокомолекулярный износостойкий лист;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Средняя часть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высокомолекулярный износостойкий скип Чжэньцзянской марки San Wei,ременьЧжэньцзянской марки San Wei,зубный винт и ограничительная гайка.Ременчатый соединитель шевронной структуры.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22KW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 6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Высота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35m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50T/H.</t>
    </r>
    <r>
      <rPr>
        <sz val="12"/>
        <color indexed="8"/>
        <rFont val="Times New Roman"/>
        <family val="1"/>
      </rPr>
      <t xml:space="preserve">                                                                             </t>
    </r>
    <phoneticPr fontId="12" type="noConversion"/>
  </si>
  <si>
    <t xml:space="preserve">Кессонная балка 3.0m*2.4m 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</si>
  <si>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Структура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использовать швеллер 12/Q235,у которого C120*48*15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использовать угловую сталь L75*6как каркас,внешнее уплотнение цветочным листом толщиной 0.5mm,внутри на весная движущая портальная  рама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Функция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эффективно защищать начало элеватора,прикрыть дождь и бороться против воды,предоставляет удобность осмотреть и ремонтировать на дождевых днях,продлить срок пользования оборудования.</t>
    </r>
    <r>
      <rPr>
        <sz val="12"/>
        <color indexed="8"/>
        <rFont val="宋体"/>
        <family val="2"/>
        <charset val="134"/>
      </rPr>
      <t xml:space="preserve">           </t>
    </r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</si>
  <si>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HXFDZZ32/45                                                     2.Материал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горячее цинкование                                 3.Мощность:100T/H</t>
    </r>
    <r>
      <rPr>
        <sz val="12"/>
        <color indexed="8"/>
        <rFont val="宋体"/>
        <family val="2"/>
        <charset val="134"/>
      </rPr>
      <t xml:space="preserve">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</si>
  <si>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Структура:  открытые галлерея и подпорка галлереи, каждая продольная балка сформировалась одновременно,3 продольной балки,поддон галлереи—противоскользящий оциникованный стальный колосник;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Тип соединения:соединение с помощью болта,  смонтировать на месте;                 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Антисептирование:  горячее цинкование</t>
    </r>
    <r>
      <rPr>
        <sz val="10"/>
        <color indexed="8"/>
        <rFont val="宋体"/>
        <family val="3"/>
        <charset val="134"/>
      </rPr>
      <t>（</t>
    </r>
    <r>
      <rPr>
        <sz val="10"/>
        <color indexed="8"/>
        <rFont val="Times New Roman"/>
        <family val="1"/>
      </rPr>
      <t>GB/13912</t>
    </r>
    <r>
      <rPr>
        <sz val="10"/>
        <color indexed="8"/>
        <rFont val="宋体"/>
        <family val="3"/>
        <charset val="134"/>
      </rPr>
      <t>－</t>
    </r>
    <r>
      <rPr>
        <sz val="10"/>
        <color indexed="8"/>
        <rFont val="Times New Roman"/>
        <family val="1"/>
      </rPr>
      <t>2002</t>
    </r>
    <r>
      <rPr>
        <sz val="10"/>
        <color indexed="8"/>
        <rFont val="宋体"/>
        <family val="3"/>
        <charset val="134"/>
      </rPr>
      <t>）</t>
    </r>
    <r>
      <rPr>
        <sz val="10"/>
        <color indexed="8"/>
        <rFont val="Times New Roman"/>
        <family val="1"/>
      </rPr>
      <t>;                     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Характеристики:очень прочный,передовой проект районного разделения,выявляет проектную теорию науки,прочности, долговечности и красоты;          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 xml:space="preserve">Длина: 12m. 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                                                                                                         </t>
    </r>
    <phoneticPr fontId="12" type="noConversion"/>
  </si>
  <si>
    <t>Эстакада1.4m*1.2m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</si>
  <si>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Структура:  открытые галлерея и подпорка галлереи, каждая продольная балка сформировалась одновременно,3 продольной балки,поддон галлереи—противоскользящий оциникованный стальный колосник;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Тип соединения:соединение с помощью болта,  смонтировать на месте;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Антисептирование:  горячее цинкование</t>
    </r>
    <r>
      <rPr>
        <sz val="10"/>
        <color indexed="8"/>
        <rFont val="宋体"/>
        <family val="3"/>
        <charset val="134"/>
      </rPr>
      <t>（</t>
    </r>
    <r>
      <rPr>
        <sz val="10"/>
        <color indexed="8"/>
        <rFont val="Times New Roman"/>
        <family val="1"/>
      </rPr>
      <t>GB/13912</t>
    </r>
    <r>
      <rPr>
        <sz val="10"/>
        <color indexed="8"/>
        <rFont val="宋体"/>
        <family val="3"/>
        <charset val="134"/>
      </rPr>
      <t>－</t>
    </r>
    <r>
      <rPr>
        <sz val="10"/>
        <color indexed="8"/>
        <rFont val="Times New Roman"/>
        <family val="1"/>
      </rPr>
      <t>2002</t>
    </r>
    <r>
      <rPr>
        <sz val="10"/>
        <color indexed="8"/>
        <rFont val="宋体"/>
        <family val="3"/>
        <charset val="134"/>
      </rPr>
      <t>）</t>
    </r>
    <r>
      <rPr>
        <sz val="10"/>
        <color indexed="8"/>
        <rFont val="Times New Roman"/>
        <family val="1"/>
      </rPr>
      <t>;            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Характеристики:очень прочный,передовой проект районного разделения,выявляет проектную теорию науки,прочности, долговечности и красоты;          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Длина: 24m.</t>
    </r>
    <r>
      <rPr>
        <sz val="12"/>
        <color indexed="8"/>
        <rFont val="宋体"/>
        <family val="2"/>
        <charset val="134"/>
      </rPr>
      <t xml:space="preserve"> 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</si>
  <si>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Ловно включить,производится качественным двусторонним горячим оцинкованным листом 275g/</t>
    </r>
    <r>
      <rPr>
        <sz val="10"/>
        <color indexed="8"/>
        <rFont val="宋体"/>
        <family val="3"/>
        <charset val="134"/>
      </rPr>
      <t>㎡</t>
    </r>
    <r>
      <rPr>
        <sz val="10"/>
        <color indexed="8"/>
        <rFont val="Times New Roman"/>
        <family val="1"/>
      </rPr>
      <t>;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Производитель:100T/H.</t>
    </r>
    <r>
      <rPr>
        <sz val="12"/>
        <color indexed="8"/>
        <rFont val="宋体"/>
        <family val="2"/>
        <charset val="134"/>
      </rPr>
      <t xml:space="preserve">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</si>
  <si>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Модель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механический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У каждого силоса двауровня кормов, то есть высокий и низкий уровни, хорошая защита к уровням,чтобы предотвратить ударение хлебов;хорошее уплотнение монтажной дыры,чтобы првести выделенный осмотр на ситуации с электропроводками передатчика.</t>
    </r>
    <r>
      <rPr>
        <sz val="12"/>
        <color indexed="8"/>
        <rFont val="宋体"/>
        <family val="2"/>
        <charset val="134"/>
      </rPr>
      <t xml:space="preserve">   </t>
    </r>
    <phoneticPr fontId="12" type="noConversion"/>
  </si>
  <si>
    <t>Лист на крыше склада</t>
    <phoneticPr fontId="12" type="noConversion"/>
  </si>
  <si>
    <t>Лист на крыше склада</t>
    <phoneticPr fontId="12" type="noConversion"/>
  </si>
  <si>
    <r>
      <rPr>
        <sz val="10"/>
        <color indexed="8"/>
        <rFont val="Times New Roman"/>
        <family val="1"/>
      </rPr>
      <t>Изгодовлен высококачественным двусторонним горячеоциникованным листом толщиной 1.2mm,оциникованное количество не ниже чем 275g/</t>
    </r>
    <r>
      <rPr>
        <sz val="10"/>
        <color indexed="8"/>
        <rFont val="宋体"/>
        <family val="3"/>
        <charset val="134"/>
      </rPr>
      <t>㎡</t>
    </r>
    <r>
      <rPr>
        <sz val="10"/>
        <color indexed="8"/>
        <rFont val="Times New Roman"/>
        <family val="1"/>
      </rPr>
      <t xml:space="preserve"> на обеих стороне,каркас внутри крыши склада—швеллер Но.5(защищать от антикоррозийной покраски),24Ф8m,материал конуса крыши склада—оциникованный лист толщиной  4MM.</t>
    </r>
    <r>
      <rPr>
        <sz val="12"/>
        <color indexed="8"/>
        <rFont val="宋体"/>
        <family val="3"/>
        <charset val="134"/>
      </rPr>
      <t xml:space="preserve">               </t>
    </r>
    <phoneticPr fontId="12" type="noConversion"/>
  </si>
  <si>
    <r>
      <rPr>
        <sz val="10"/>
        <color indexed="8"/>
        <rFont val="Times New Roman"/>
        <family val="1"/>
      </rPr>
      <t>Изгодовлен высококачественным двусторонним горячеоциникованным листом толщиной 1.2mm,оциникованное количество не ниже чем 275g/</t>
    </r>
    <r>
      <rPr>
        <sz val="10"/>
        <color indexed="8"/>
        <rFont val="宋体"/>
        <family val="3"/>
        <charset val="134"/>
      </rPr>
      <t>㎡</t>
    </r>
    <r>
      <rPr>
        <sz val="10"/>
        <color indexed="8"/>
        <rFont val="Times New Roman"/>
        <family val="1"/>
      </rPr>
      <t xml:space="preserve"> на обеих стороне,каркас внутри крыши склада—швеллер Но.5(защищать от антикоррозийной покраски),24Ф8m,материал конуса крыши склада—оциникованный лист толщиной  4MM.</t>
    </r>
    <r>
      <rPr>
        <sz val="10"/>
        <color indexed="8"/>
        <rFont val="宋体"/>
        <family val="3"/>
        <charset val="134"/>
      </rPr>
      <t xml:space="preserve">               </t>
    </r>
    <phoneticPr fontId="12" type="noConversion"/>
  </si>
  <si>
    <r>
      <rPr>
        <sz val="10"/>
        <color indexed="8"/>
        <rFont val="Times New Roman"/>
        <family val="1"/>
      </rPr>
      <t>Обслуживание крыши склада и дверь ремонта
Обслуживание крыши склада производится оцинкованной трубой 33 дюйма,через каждый метр стоит колонна,высота—1.2m,размер двери ремонта: 600*600mm,то есть,материал всех открытых частей—горячеоцинкованный.</t>
    </r>
    <r>
      <rPr>
        <sz val="12"/>
        <color indexed="8"/>
        <rFont val="宋体"/>
        <family val="3"/>
        <charset val="134"/>
      </rPr>
      <t xml:space="preserve">
</t>
    </r>
    <phoneticPr fontId="12" type="noConversion"/>
  </si>
  <si>
    <r>
      <rPr>
        <sz val="12"/>
        <color indexed="8"/>
        <rFont val="Times New Roman"/>
        <family val="1"/>
      </rPr>
      <t>Стальной спирально-фальцевый склад Ф8m</t>
    </r>
    <r>
      <rPr>
        <sz val="12"/>
        <color indexed="8"/>
        <rFont val="宋体"/>
        <family val="2"/>
        <charset val="134"/>
      </rPr>
      <t>＊</t>
    </r>
    <r>
      <rPr>
        <sz val="12"/>
        <color indexed="8"/>
        <rFont val="Times New Roman"/>
        <family val="1"/>
      </rPr>
      <t>H17m</t>
    </r>
    <phoneticPr fontId="12" type="noConversion"/>
  </si>
  <si>
    <r>
      <rPr>
        <sz val="12"/>
        <color indexed="8"/>
        <rFont val="Times New Roman"/>
        <family val="1"/>
      </rPr>
      <t>Стальной спирально-фальцевый склад Ф8m</t>
    </r>
    <r>
      <rPr>
        <sz val="12"/>
        <color indexed="8"/>
        <rFont val="宋体"/>
        <family val="2"/>
        <charset val="134"/>
      </rPr>
      <t>＊</t>
    </r>
    <r>
      <rPr>
        <sz val="12"/>
        <color indexed="8"/>
        <rFont val="Times New Roman"/>
        <family val="1"/>
      </rPr>
      <t>H12m</t>
    </r>
    <phoneticPr fontId="12" type="noConversion"/>
  </si>
  <si>
    <t>Ребро</t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</si>
  <si>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HXSZ25                                                             2.Материал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горячеоцинкованный лист                         3.Мощность:50T/H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</si>
  <si>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Ловно включить,производится качественным двусторонним горячим оцинкованным листом 275g/</t>
    </r>
    <r>
      <rPr>
        <sz val="10"/>
        <color indexed="8"/>
        <rFont val="宋体"/>
        <family val="2"/>
        <charset val="134"/>
      </rPr>
      <t>㎡</t>
    </r>
    <r>
      <rPr>
        <sz val="10"/>
        <color indexed="8"/>
        <rFont val="Times New Roman"/>
        <family val="1"/>
      </rPr>
      <t>;              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Мощность:100T/H.</t>
    </r>
    <phoneticPr fontId="12" type="noConversion"/>
  </si>
  <si>
    <t>Электрический затворHXDZ25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</si>
  <si>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Ловно включить,производится качественным двусторонним горячим оцинкованным листом 275g/</t>
    </r>
    <r>
      <rPr>
        <sz val="10"/>
        <color indexed="8"/>
        <rFont val="宋体"/>
        <family val="3"/>
        <charset val="134"/>
      </rPr>
      <t>㎡</t>
    </r>
    <r>
      <rPr>
        <sz val="10"/>
        <color indexed="8"/>
        <rFont val="Times New Roman"/>
        <family val="1"/>
      </rPr>
      <t>;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Мощность:50T/H.</t>
    </r>
    <phoneticPr fontId="12" type="noConversion"/>
  </si>
  <si>
    <t>Скребковая машинаHXTGSS25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</si>
  <si>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Ловно включить,производится качественным двусторонним горячим оцинкованным листом 275g/</t>
    </r>
    <r>
      <rPr>
        <sz val="10"/>
        <color indexed="8"/>
        <rFont val="宋体"/>
        <family val="3"/>
        <charset val="134"/>
      </rPr>
      <t>㎡</t>
    </r>
    <r>
      <rPr>
        <sz val="10"/>
        <color indexed="8"/>
        <rFont val="Times New Roman"/>
        <family val="1"/>
      </rPr>
      <t>;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Мощность:50T/H.</t>
    </r>
    <r>
      <rPr>
        <sz val="12"/>
        <color indexed="8"/>
        <rFont val="宋体"/>
        <family val="2"/>
        <charset val="134"/>
      </rPr>
      <t xml:space="preserve">                                    </t>
    </r>
    <phoneticPr fontId="12" type="noConversion"/>
  </si>
  <si>
    <t>Электрический затвор HXDZ25</t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</si>
  <si>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HXFDZZ25/45                                                      2.Материал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горячее цинкование                                    3.Мощность:50T/H</t>
    </r>
    <r>
      <rPr>
        <sz val="10"/>
        <color indexed="8"/>
        <rFont val="宋体"/>
        <family val="2"/>
        <charset val="134"/>
      </rPr>
      <t xml:space="preserve">  </t>
    </r>
    <r>
      <rPr>
        <sz val="12"/>
        <color indexed="8"/>
        <rFont val="宋体"/>
        <family val="2"/>
        <charset val="134"/>
      </rPr>
      <t xml:space="preserve">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</si>
  <si>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2mm,структура скребковой машины--на середине главный проводник 45 стали,на двух бокх вспомогательные проводники.Все скребки нейлоновыми,марка цепи -- Yizheng Fu Si Te;                                        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4KW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10m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 xml:space="preserve">50T/H. 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                                              </t>
    </r>
    <phoneticPr fontId="12" type="noConversion"/>
  </si>
  <si>
    <t>Система управления</t>
    <phoneticPr fontId="12" type="noConversion"/>
  </si>
  <si>
    <t xml:space="preserve">Кнопка,управляемая большим пальцем руки,главные элементы используют изделия предприятия Шнайдер,отдельно контролируются вход и выход кормов(2 шкафа управления), вводящий провод нужен определённый номер. Кнопка вынести зерно со склада для просушки и питательная кнопка находятся на положении питательного окна,кнопка выхода кормов в цеху,центрального контроля. </t>
    <phoneticPr fontId="12" type="noConversion"/>
  </si>
  <si>
    <t>Расходы на рамы оборудований,ремонтная платформа,соединения оборудований и другие нестандартные изделия;</t>
    <phoneticPr fontId="12" type="noConversion"/>
  </si>
  <si>
    <t>Болты,электроды,стандартные детали,герметические детали и другие вспомогательные мательалы;</t>
    <phoneticPr fontId="12" type="noConversion"/>
  </si>
  <si>
    <t>Краска</t>
    <phoneticPr fontId="12" type="noConversion"/>
  </si>
  <si>
    <t>Затвор на выгрузке TGFZ7L</t>
    <phoneticPr fontId="12" type="noConversion"/>
  </si>
  <si>
    <t>1.Для пылеулавливания</t>
    <phoneticPr fontId="12" type="noConversion"/>
  </si>
  <si>
    <t>Импульсный пылеочиститель</t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</si>
  <si>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HXTBLMD104                                                   2.Характерности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чёткий эффект пылеудаления,плотная структура,низкое препятствие оборудования,высокий эффект пылеудаления,удобная операция, простой ремонт,низкое напряжение комплексного источника газа,малошумный,длинный срок пользования.                                  3.Использование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очистить пыль  пульсатора.</t>
    </r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</si>
  <si>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HXTBLMD78                                                    2.Характерности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чёткий эффект пылеудаления,плотная структура,низкое препятствие оборудования,высокий эффект пылеудаления,удобная операция, простой ремонт,низкое напряжение комплексного источника газа,малошумный,длинный срок пользования.                                  3.Использование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очистить пыль  питательного окна.</t>
    </r>
    <r>
      <rPr>
        <sz val="12"/>
        <color indexed="8"/>
        <rFont val="宋体"/>
        <family val="2"/>
        <charset val="134"/>
      </rPr>
      <t xml:space="preserve">                          </t>
    </r>
    <phoneticPr fontId="12" type="noConversion"/>
  </si>
  <si>
    <t>Труба постоянного магнита HXTCXT40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</si>
  <si>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Характеристика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можно эффективно убрать изделия из железа,как болт и т.д.нержавеющий корпус,очень мало мест занимает,не нужен другой двигатель.материал--новейший исследованный редкоземельный,напряжённость магнитности более 3000GS.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Производительность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100T/H</t>
    </r>
    <phoneticPr fontId="12" type="noConversion"/>
  </si>
  <si>
    <t xml:space="preserve"> Ленточный конвейер HXTD800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</si>
  <si>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4mm,толща бокового листа 3mm,толщина наката 2mm,на двух бокх вспомогательные проводники.Все скребки нейлоновыми ,марка цепи -- Yizheng Fu Si Te;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5.5KW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10m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80-100T/H.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              </t>
    </r>
    <phoneticPr fontId="12" type="noConversion"/>
  </si>
  <si>
    <r>
      <rPr>
        <sz val="10"/>
        <rFont val="Times New Roman"/>
        <family val="1"/>
      </rPr>
      <t>1.Закрытая конструкция</t>
    </r>
    <r>
      <rPr>
        <sz val="10"/>
        <rFont val="宋体"/>
        <family val="3"/>
        <charset val="134"/>
      </rPr>
      <t>，</t>
    </r>
    <r>
      <rPr>
        <sz val="10"/>
        <rFont val="Times New Roman"/>
        <family val="1"/>
      </rPr>
      <t>постоянная работа;</t>
    </r>
    <r>
      <rPr>
        <sz val="12"/>
        <rFont val="宋体"/>
        <family val="2"/>
        <charset val="134"/>
      </rPr>
      <t xml:space="preserve">                                                   </t>
    </r>
    <r>
      <rPr>
        <sz val="10"/>
        <rFont val="Times New Roman"/>
        <family val="1"/>
      </rPr>
      <t>2.Двигатель</t>
    </r>
    <r>
      <rPr>
        <sz val="10"/>
        <rFont val="宋体"/>
        <family val="3"/>
        <charset val="134"/>
      </rPr>
      <t>：</t>
    </r>
    <r>
      <rPr>
        <sz val="10"/>
        <rFont val="Times New Roman"/>
        <family val="1"/>
      </rPr>
      <t>15KW</t>
    </r>
    <r>
      <rPr>
        <sz val="10"/>
        <rFont val="宋体"/>
        <family val="3"/>
        <charset val="134"/>
      </rPr>
      <t>，</t>
    </r>
    <r>
      <rPr>
        <sz val="10"/>
        <rFont val="Times New Roman"/>
        <family val="1"/>
      </rPr>
      <t>с редуктором Чанчжоуского Го Мао,на улице с зонтом электромотора;                         3.Длина</t>
    </r>
    <r>
      <rPr>
        <sz val="10"/>
        <rFont val="宋体"/>
        <family val="2"/>
        <charset val="134"/>
      </rPr>
      <t>：</t>
    </r>
    <r>
      <rPr>
        <sz val="10"/>
        <rFont val="Times New Roman"/>
        <family val="1"/>
      </rPr>
      <t>68м</t>
    </r>
    <r>
      <rPr>
        <sz val="10"/>
        <rFont val="宋体"/>
        <family val="2"/>
        <charset val="134"/>
      </rPr>
      <t>，</t>
    </r>
    <r>
      <rPr>
        <sz val="10"/>
        <rFont val="Times New Roman"/>
        <family val="1"/>
      </rPr>
      <t>производительность</t>
    </r>
    <r>
      <rPr>
        <sz val="10"/>
        <rFont val="宋体"/>
        <family val="2"/>
        <charset val="134"/>
      </rPr>
      <t>：</t>
    </r>
    <r>
      <rPr>
        <sz val="10"/>
        <rFont val="Times New Roman"/>
        <family val="1"/>
      </rPr>
      <t>200t/h.</t>
    </r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</si>
  <si>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HXFDZZ50/45                                                    2.Материал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горячее цинкование                                 3.Мощность:200T/H</t>
    </r>
    <r>
      <rPr>
        <sz val="12"/>
        <color indexed="8"/>
        <rFont val="宋体"/>
        <family val="2"/>
        <charset val="134"/>
      </rPr>
      <t xml:space="preserve">                         </t>
    </r>
    <phoneticPr fontId="12" type="noConversion"/>
  </si>
  <si>
    <r>
      <rPr>
        <sz val="10"/>
        <rFont val="Times New Roman"/>
        <family val="1"/>
      </rPr>
      <t>1.Закрытая конструкция</t>
    </r>
    <r>
      <rPr>
        <sz val="10"/>
        <rFont val="宋体"/>
        <family val="3"/>
        <charset val="134"/>
      </rPr>
      <t>，</t>
    </r>
    <r>
      <rPr>
        <sz val="10"/>
        <rFont val="Times New Roman"/>
        <family val="1"/>
      </rPr>
      <t>постоянная работа;                                                   2.Двигатель</t>
    </r>
    <r>
      <rPr>
        <sz val="10"/>
        <rFont val="宋体"/>
        <family val="3"/>
        <charset val="134"/>
      </rPr>
      <t>：</t>
    </r>
    <r>
      <rPr>
        <sz val="10"/>
        <rFont val="Times New Roman"/>
        <family val="1"/>
      </rPr>
      <t>5.5KW</t>
    </r>
    <r>
      <rPr>
        <sz val="10"/>
        <rFont val="宋体"/>
        <family val="3"/>
        <charset val="134"/>
      </rPr>
      <t>，</t>
    </r>
    <r>
      <rPr>
        <sz val="10"/>
        <rFont val="Times New Roman"/>
        <family val="1"/>
      </rPr>
      <t>с редуктором Чанчжоуского Го Мао,на улице с зонтом электромотора;                         3.Длина</t>
    </r>
    <r>
      <rPr>
        <sz val="10"/>
        <rFont val="宋体"/>
        <family val="3"/>
        <charset val="134"/>
      </rPr>
      <t>：</t>
    </r>
    <r>
      <rPr>
        <sz val="10"/>
        <rFont val="Times New Roman"/>
        <family val="1"/>
      </rPr>
      <t>10м</t>
    </r>
    <r>
      <rPr>
        <sz val="10"/>
        <rFont val="宋体"/>
        <family val="3"/>
        <charset val="134"/>
      </rPr>
      <t>，</t>
    </r>
    <r>
      <rPr>
        <sz val="10"/>
        <rFont val="Times New Roman"/>
        <family val="1"/>
      </rPr>
      <t>производительность</t>
    </r>
    <r>
      <rPr>
        <sz val="10"/>
        <rFont val="宋体"/>
        <family val="3"/>
        <charset val="134"/>
      </rPr>
      <t>：</t>
    </r>
    <r>
      <rPr>
        <sz val="10"/>
        <rFont val="Times New Roman"/>
        <family val="1"/>
      </rPr>
      <t>200t/h.</t>
    </r>
    <phoneticPr fontId="12" type="noConversion"/>
  </si>
  <si>
    <r>
      <rPr>
        <sz val="10"/>
        <rFont val="Times New Roman"/>
        <family val="1"/>
      </rPr>
      <t>1.Закрытая конструкция</t>
    </r>
    <r>
      <rPr>
        <sz val="10"/>
        <rFont val="宋体"/>
        <family val="3"/>
        <charset val="134"/>
      </rPr>
      <t>，</t>
    </r>
    <r>
      <rPr>
        <sz val="10"/>
        <rFont val="Times New Roman"/>
        <family val="1"/>
      </rPr>
      <t>постоянная работа;                                                   2.Двигатель</t>
    </r>
    <r>
      <rPr>
        <sz val="10"/>
        <rFont val="宋体"/>
        <family val="3"/>
        <charset val="134"/>
      </rPr>
      <t>：</t>
    </r>
    <r>
      <rPr>
        <sz val="10"/>
        <rFont val="Times New Roman"/>
        <family val="1"/>
      </rPr>
      <t>15KW</t>
    </r>
    <r>
      <rPr>
        <sz val="10"/>
        <rFont val="宋体"/>
        <family val="3"/>
        <charset val="134"/>
      </rPr>
      <t>，</t>
    </r>
    <r>
      <rPr>
        <sz val="10"/>
        <rFont val="Times New Roman"/>
        <family val="1"/>
      </rPr>
      <t>с редуктором Чанчжоуского Го Мао,на улице с зонтом электромотора;                         3.Длина</t>
    </r>
    <r>
      <rPr>
        <sz val="10"/>
        <rFont val="宋体"/>
        <family val="3"/>
        <charset val="134"/>
      </rPr>
      <t>：</t>
    </r>
    <r>
      <rPr>
        <sz val="10"/>
        <rFont val="Times New Roman"/>
        <family val="1"/>
      </rPr>
      <t>28м</t>
    </r>
    <r>
      <rPr>
        <sz val="10"/>
        <rFont val="宋体"/>
        <family val="3"/>
        <charset val="134"/>
      </rPr>
      <t>，</t>
    </r>
    <r>
      <rPr>
        <sz val="10"/>
        <rFont val="Times New Roman"/>
        <family val="1"/>
      </rPr>
      <t>производительность</t>
    </r>
    <r>
      <rPr>
        <sz val="10"/>
        <rFont val="宋体"/>
        <family val="3"/>
        <charset val="134"/>
      </rPr>
      <t>：</t>
    </r>
    <r>
      <rPr>
        <sz val="10"/>
        <rFont val="Times New Roman"/>
        <family val="1"/>
      </rPr>
      <t>200t/h.</t>
    </r>
    <phoneticPr fontId="12" type="noConversion"/>
  </si>
  <si>
    <t>Башенная сушилка сушило HXRL2-19/3/10</t>
    <phoneticPr fontId="12" type="noConversion"/>
  </si>
  <si>
    <t>Упор</t>
    <phoneticPr fontId="12" type="noConversion"/>
  </si>
  <si>
    <t>1.Горячеоцинкованный материал</t>
    <phoneticPr fontId="12" type="noConversion"/>
  </si>
  <si>
    <t>Диагональный тяга эстакади</t>
    <phoneticPr fontId="12" type="noConversion"/>
  </si>
  <si>
    <t>Дымосос HXCF-10A</t>
    <phoneticPr fontId="12" type="noConversion"/>
  </si>
  <si>
    <r>
      <rPr>
        <sz val="10"/>
        <color indexed="8"/>
        <rFont val="Times New Roman"/>
        <family val="1"/>
      </rPr>
      <t>пылеудаление двухполярным штопором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повторное использование остаточного тепла,экономия энергии в 10%</t>
    </r>
    <phoneticPr fontId="12" type="noConversion"/>
  </si>
  <si>
    <t>Неупакованный система</t>
    <phoneticPr fontId="12" type="noConversion"/>
  </si>
  <si>
    <r>
      <rPr>
        <sz val="10"/>
        <rFont val="Times New Roman"/>
        <family val="1"/>
      </rPr>
      <t>1.Разгрузочная мощность:100 T/h</t>
    </r>
    <r>
      <rPr>
        <sz val="10"/>
        <rFont val="宋体"/>
        <family val="3"/>
        <charset val="134"/>
      </rPr>
      <t>，</t>
    </r>
    <r>
      <rPr>
        <sz val="10"/>
        <rFont val="Times New Roman"/>
        <family val="1"/>
      </rPr>
      <t xml:space="preserve">можно регулировать раздвижную высоту телескопического устройства по модели,разжвижное расстояние </t>
    </r>
    <r>
      <rPr>
        <sz val="12"/>
        <rFont val="宋体"/>
        <family val="2"/>
        <charset val="134"/>
      </rPr>
      <t xml:space="preserve">：1600mm                       </t>
    </r>
    <phoneticPr fontId="12" type="noConversion"/>
  </si>
  <si>
    <t>Подогреватель дутья природного газа RS120</t>
    <phoneticPr fontId="12" type="noConversion"/>
  </si>
  <si>
    <r>
      <rPr>
        <sz val="10"/>
        <color indexed="8"/>
        <rFont val="Times New Roman"/>
        <family val="1"/>
      </rPr>
      <t>Горелка Итальского Riello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корпус двойной нержавеющей стали</t>
    </r>
    <phoneticPr fontId="12" type="noConversion"/>
  </si>
  <si>
    <t>Комплектная MCC система управления</t>
    <phoneticPr fontId="12" type="noConversion"/>
  </si>
  <si>
    <t>Часть сушки</t>
    <phoneticPr fontId="12" type="noConversion"/>
  </si>
  <si>
    <t>Часть запаса и отпуска</t>
    <phoneticPr fontId="12" type="noConversion"/>
  </si>
  <si>
    <t>Вибросито TQLZ180*200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</si>
  <si>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Положение операции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просеять с помощью различных апертур решет;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Функция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можно эффективно убрать большие всякие мелочи,как дратвы,стебели пшеницы,кукурузные листья и початки,красивый облик,хорошее качество,эффективно избежать порчи оборудования следующего шага;                                              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5.5KW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электромотора,с гидроагрегатом,работает постоянно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Производительность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80-100T/H.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</t>
    </r>
    <phoneticPr fontId="12" type="noConversion"/>
  </si>
  <si>
    <t>Двухствольный грохот начального уровня HXTCQYH100/420</t>
    <phoneticPr fontId="12" type="noConversion"/>
  </si>
  <si>
    <t xml:space="preserve">Запуск и очищение </t>
    <phoneticPr fontId="12" type="noConversion"/>
  </si>
  <si>
    <r>
      <rPr>
        <sz val="14"/>
        <color indexed="8"/>
        <rFont val="Times New Roman"/>
        <family val="1"/>
      </rPr>
      <t>3.Расходы на монтаж комплексных оборудований(12 чел. 80USD/чел./день</t>
    </r>
    <r>
      <rPr>
        <sz val="14"/>
        <color indexed="8"/>
        <rFont val="宋体"/>
        <family val="2"/>
        <charset val="134"/>
      </rPr>
      <t>，</t>
    </r>
    <r>
      <rPr>
        <sz val="14"/>
        <color indexed="8"/>
        <rFont val="Times New Roman"/>
        <family val="1"/>
      </rPr>
      <t>сторона A отвечает за расходы оформления виз,обратных авиабилетов,еды,ночёвки и транспорта.Сторона B отвечает за предложение 2 машинного агрегата в завод,сторона A  отвечает за обратные расходы агрегата.)</t>
    </r>
    <phoneticPr fontId="12" type="noConversion"/>
  </si>
  <si>
    <t>2.Мтериалы на месте</t>
    <phoneticPr fontId="12" type="noConversion"/>
  </si>
  <si>
    <t>1.Общая цена вышеуказаных оборудований</t>
    <phoneticPr fontId="12" type="noConversion"/>
  </si>
  <si>
    <r>
      <rPr>
        <sz val="14"/>
        <color indexed="8"/>
        <rFont val="Times New Roman"/>
        <family val="1"/>
      </rPr>
      <t xml:space="preserve">4.Расходы на Комплек оборудований и технология,проекта электричества и строительства(умственная способность проектной организации первого сорта)   </t>
    </r>
    <r>
      <rPr>
        <sz val="14"/>
        <color indexed="8"/>
        <rFont val="宋体"/>
        <family val="2"/>
        <charset val="134"/>
      </rPr>
      <t xml:space="preserve">         </t>
    </r>
    <phoneticPr fontId="12" type="noConversion"/>
  </si>
  <si>
    <r>
      <rPr>
        <sz val="14"/>
        <color indexed="8"/>
        <rFont val="Times New Roman"/>
        <family val="1"/>
      </rPr>
      <t>5.Расходы на транспорт(FOB Shanghai</t>
    </r>
    <r>
      <rPr>
        <sz val="14"/>
        <color indexed="8"/>
        <rFont val="宋体"/>
        <family val="2"/>
        <charset val="134"/>
      </rPr>
      <t>）</t>
    </r>
    <phoneticPr fontId="12" type="noConversion"/>
  </si>
  <si>
    <t xml:space="preserve"> </t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</si>
  <si>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2mm,на двух бокх вспомогательные проводники.Все скребки нейлоновыми,марка цепи -- Yizheng Fu Si Te;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11KW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22 m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80-100T/H.</t>
    </r>
    <r>
      <rPr>
        <sz val="12"/>
        <color indexed="8"/>
        <rFont val="宋体"/>
        <family val="2"/>
        <charset val="134"/>
      </rPr>
      <t xml:space="preserve">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</si>
  <si>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2mm,на двух бокх вспомогательные проводники. Все скребки нейлоновыми ,марка цепи -- Yizheng Fu Si Te;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7.5KW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14 m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80-100T/H.    </t>
    </r>
    <r>
      <rPr>
        <sz val="12"/>
        <color indexed="8"/>
        <rFont val="宋体"/>
        <family val="2"/>
        <charset val="134"/>
      </rPr>
      <t xml:space="preserve">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</si>
  <si>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2mm,на двух бокх вспомогательные проводники. Все скребки нейлоновыми ,марка цепи -- Yizheng Fu Si Te;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4KW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4 m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80-100T/H.  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</si>
  <si>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2mm,структура скребковой машины--на середине главный проводник 45 стали,на двух бокх вспомогательные проводники.Все скребки нейлоновыми,марка цепи -- Yizheng Fu Si Te;                                        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4KW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7m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80-100T/H.</t>
    </r>
    <r>
      <rPr>
        <sz val="12"/>
        <color indexed="8"/>
        <rFont val="宋体"/>
        <family val="2"/>
        <charset val="134"/>
      </rPr>
      <t xml:space="preserve">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</si>
  <si>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2mm,структура скребковой машины--на середине главный проводник 45 стали,на двух бокх вспомогательные проводники.Все скребки нейлоновыми,марка цепи -- Yizheng Fu Si Te;                   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18.5KW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36m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80-100T/H.</t>
    </r>
    <r>
      <rPr>
        <sz val="12"/>
        <color indexed="8"/>
        <rFont val="宋体"/>
        <family val="2"/>
        <charset val="134"/>
      </rPr>
      <t xml:space="preserve">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</si>
  <si>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2mm,структура скребковой машины--на середине главный проводник 45 стали,на двух бокх вспомогательные проводники.Все скребки нейлоновыми,марка цепи -- Yizheng Fu Si Te;                   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18.5KW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34m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 xml:space="preserve">80-100T/H.     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</si>
  <si>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Использует изделия Ханьданьского стального предприятия провинции Хэбэя, оциникованное количество --275g/</t>
    </r>
    <r>
      <rPr>
        <sz val="10"/>
        <color indexed="8"/>
        <rFont val="宋体"/>
        <family val="3"/>
        <charset val="134"/>
      </rPr>
      <t>㎡</t>
    </r>
    <r>
      <rPr>
        <sz val="10"/>
        <color indexed="8"/>
        <rFont val="Times New Roman"/>
        <family val="1"/>
      </rPr>
      <t xml:space="preserve"> на обеих стороне(SGH340),после сварки соединения стенки склада и защищается оциникованным подшивкой толщиной 3mm,защита играет усиленную роль и сделает срок одновременным поверхности стенки склада.
Толщины сверху донизу как в следующем: 3m2.0mm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4m2.5mm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5m3.0mm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4m3.5mm.</t>
    </r>
    <r>
      <rPr>
        <sz val="10"/>
        <color indexed="8"/>
        <rFont val="宋体"/>
        <family val="3"/>
        <charset val="134"/>
      </rPr>
      <t xml:space="preserve">
</t>
    </r>
    <phoneticPr fontId="12" type="noConversion"/>
  </si>
  <si>
    <r>
      <t>5</t>
    </r>
    <r>
      <rPr>
        <sz val="10"/>
        <color indexed="8"/>
        <rFont val="Times New Roman"/>
        <family val="1"/>
      </rPr>
      <t xml:space="preserve"> термометрических кабелей( передатчик марки США DALLAS), через каждый 2 метра точка замера температуры на термоизмерительном колонне,осуществляет функцию проверки в реальном масштабе времени/назначенном времени, циклического контроля,сетевого контроля. Пространственная индикация, вращательная пуансовка,двухмерная индикация, интеллигентный анализ к ситуации кормов и акустооптическое предупреждение, у исполнительного аппарата радио противоминная техника,техника борьбы с электромагнитным возмущением, антикоррозия фосфористого водорода,24 часов в режиме ожидания,  полностью ограждённая,и остались предлоги измерений воды, насекомого,газа и беспроволочной связи.</t>
    </r>
    <phoneticPr fontId="12" type="noConversion"/>
  </si>
  <si>
    <r>
      <rPr>
        <sz val="10"/>
        <color indexed="8"/>
        <rFont val="Times New Roman"/>
        <family val="1"/>
      </rPr>
      <t>Главная машина и программные обеспечения беспроводного контроля термометрической системы (соединяется с омпьютером клиента)                                                                         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Нормально работают при температуре окружающей среды: -30</t>
    </r>
    <r>
      <rPr>
        <sz val="10"/>
        <color indexed="8"/>
        <rFont val="宋体"/>
        <family val="3"/>
        <charset val="134"/>
      </rPr>
      <t>℃～</t>
    </r>
    <r>
      <rPr>
        <sz val="10"/>
        <color indexed="8"/>
        <rFont val="Times New Roman"/>
        <family val="1"/>
      </rPr>
      <t>+60</t>
    </r>
    <r>
      <rPr>
        <sz val="10"/>
        <color indexed="8"/>
        <rFont val="宋体"/>
        <family val="3"/>
        <charset val="134"/>
      </rPr>
      <t>℃</t>
    </r>
    <r>
      <rPr>
        <sz val="10"/>
        <color indexed="8"/>
        <rFont val="Times New Roman"/>
        <family val="1"/>
      </rPr>
      <t xml:space="preserve"> и относительной влажности</t>
    </r>
    <r>
      <rPr>
        <sz val="10"/>
        <color indexed="8"/>
        <rFont val="宋体"/>
        <family val="3"/>
        <charset val="134"/>
      </rPr>
      <t>（</t>
    </r>
    <r>
      <rPr>
        <sz val="10"/>
        <color indexed="8"/>
        <rFont val="Times New Roman"/>
        <family val="1"/>
      </rPr>
      <t>RH</t>
    </r>
    <r>
      <rPr>
        <sz val="10"/>
        <color indexed="8"/>
        <rFont val="宋体"/>
        <family val="3"/>
        <charset val="134"/>
      </rPr>
      <t>）</t>
    </r>
    <r>
      <rPr>
        <sz val="10"/>
        <color indexed="8"/>
        <rFont val="Times New Roman"/>
        <family val="1"/>
      </rPr>
      <t>20%</t>
    </r>
    <r>
      <rPr>
        <sz val="10"/>
        <color indexed="8"/>
        <rFont val="宋体"/>
        <family val="3"/>
        <charset val="134"/>
      </rPr>
      <t>～</t>
    </r>
    <r>
      <rPr>
        <sz val="10"/>
        <color indexed="8"/>
        <rFont val="Times New Roman"/>
        <family val="1"/>
      </rPr>
      <t>98%;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Ошибка температуры измерения</t>
    </r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Times New Roman"/>
        <family val="1"/>
      </rPr>
      <t>±1.0</t>
    </r>
    <r>
      <rPr>
        <sz val="10"/>
        <color indexed="8"/>
        <rFont val="宋体"/>
        <family val="3"/>
        <charset val="134"/>
      </rPr>
      <t>℃</t>
    </r>
    <r>
      <rPr>
        <sz val="10"/>
        <color indexed="8"/>
        <rFont val="Times New Roman"/>
        <family val="1"/>
      </rPr>
      <t>,ошибка относительной влажности</t>
    </r>
    <r>
      <rPr>
        <sz val="10"/>
        <color indexed="8"/>
        <rFont val="宋体"/>
        <family val="3"/>
        <charset val="134"/>
      </rPr>
      <t>（</t>
    </r>
    <r>
      <rPr>
        <sz val="10"/>
        <color indexed="8"/>
        <rFont val="Times New Roman"/>
        <family val="1"/>
      </rPr>
      <t>RH</t>
    </r>
    <r>
      <rPr>
        <sz val="10"/>
        <color indexed="8"/>
        <rFont val="宋体"/>
        <family val="3"/>
        <charset val="134"/>
      </rPr>
      <t>）≤</t>
    </r>
    <r>
      <rPr>
        <sz val="10"/>
        <color indexed="8"/>
        <rFont val="Times New Roman"/>
        <family val="1"/>
      </rPr>
      <t>±4.1%;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Размер измерения температуры: -20</t>
    </r>
    <r>
      <rPr>
        <sz val="10"/>
        <color indexed="8"/>
        <rFont val="宋体"/>
        <family val="3"/>
        <charset val="134"/>
      </rPr>
      <t>℃～＋</t>
    </r>
    <r>
      <rPr>
        <sz val="10"/>
        <color indexed="8"/>
        <rFont val="Times New Roman"/>
        <family val="1"/>
      </rPr>
      <t>85</t>
    </r>
    <r>
      <rPr>
        <sz val="10"/>
        <color indexed="8"/>
        <rFont val="宋体"/>
        <family val="3"/>
        <charset val="134"/>
      </rPr>
      <t>℃</t>
    </r>
    <r>
      <rPr>
        <sz val="10"/>
        <color indexed="8"/>
        <rFont val="Times New Roman"/>
        <family val="1"/>
      </rPr>
      <t xml:space="preserve">,ошибка температуры: </t>
    </r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Times New Roman"/>
        <family val="1"/>
      </rPr>
      <t>±0.5</t>
    </r>
    <r>
      <rPr>
        <sz val="10"/>
        <color indexed="8"/>
        <rFont val="宋体"/>
        <family val="3"/>
        <charset val="134"/>
      </rPr>
      <t>℃</t>
    </r>
    <r>
      <rPr>
        <sz val="10"/>
        <color indexed="8"/>
        <rFont val="Times New Roman"/>
        <family val="1"/>
      </rPr>
      <t xml:space="preserve"> или -55</t>
    </r>
    <r>
      <rPr>
        <sz val="10"/>
        <color indexed="8"/>
        <rFont val="宋体"/>
        <family val="3"/>
        <charset val="134"/>
      </rPr>
      <t>℃～＋</t>
    </r>
    <r>
      <rPr>
        <sz val="10"/>
        <color indexed="8"/>
        <rFont val="Times New Roman"/>
        <family val="1"/>
      </rPr>
      <t>125</t>
    </r>
    <r>
      <rPr>
        <sz val="10"/>
        <color indexed="8"/>
        <rFont val="宋体"/>
        <family val="3"/>
        <charset val="134"/>
      </rPr>
      <t>℃</t>
    </r>
    <r>
      <rPr>
        <sz val="10"/>
        <color indexed="8"/>
        <rFont val="Times New Roman"/>
        <family val="1"/>
      </rPr>
      <t xml:space="preserve"> ошибка температуры: </t>
    </r>
    <r>
      <rPr>
        <sz val="10"/>
        <color indexed="8"/>
        <rFont val="宋体"/>
        <family val="3"/>
        <charset val="134"/>
      </rPr>
      <t>≤</t>
    </r>
    <r>
      <rPr>
        <sz val="10"/>
        <color indexed="8"/>
        <rFont val="Times New Roman"/>
        <family val="1"/>
      </rPr>
      <t>±1.0</t>
    </r>
    <r>
      <rPr>
        <sz val="10"/>
        <color indexed="8"/>
        <rFont val="宋体"/>
        <family val="3"/>
        <charset val="134"/>
      </rPr>
      <t>℃</t>
    </r>
    <r>
      <rPr>
        <sz val="12"/>
        <color indexed="8"/>
        <rFont val="宋体"/>
        <family val="3"/>
        <charset val="134"/>
      </rPr>
      <t xml:space="preserve">                                                                                                        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</si>
  <si>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Исполнительный аппарат беспроводного контроля термометрической системы                                               1.Тип электропитания: 5V постоянный поток,запасный вневписанный 5V адаптер питания.                              2.Уровень защиты: IP66</t>
    </r>
    <r>
      <rPr>
        <sz val="12"/>
        <color indexed="8"/>
        <rFont val="宋体"/>
        <family val="2"/>
        <charset val="134"/>
      </rPr>
      <t xml:space="preserve"> 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</si>
  <si>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Начало машины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на головной шкиве прорезинение,в начале машины дверь операции и взрывозащитное окно,с обратным устройством,можно эффективно предотвратить затыкание кормов из-за остоновки работы машины,в лётке и начале  высокомолекулярный износостойкий лист;         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Конец машины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структура хвостового костыля--спицы,в лётке высокомолекулярный износостойкий лист;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Средняя часть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высокомолекулярный износостойкий скип Чжэньцзянской марки San Wei,ременьЧжэньцзянской марки San Wei,зубный винт и ограничительная гайка.Ременчатый соединитель шевронной структуры.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18.5KW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6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Высота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14m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200T/H.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</si>
  <si>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Структура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Стойка использует заранее подготовленное угловое железо L10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перекладина углового железа L7.5,через каждую 2m обратная лестница и площадка,на вершине площадка для ремонта;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Соединенный тип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с помощью болта,смонтировать на месте;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 xml:space="preserve"> Площадка подножки:производится стальной решеткой горячецинкованной решеткой зубчатной рейки,изготовлена по государственному стандарту YB/40001</t>
    </r>
    <r>
      <rPr>
        <sz val="10"/>
        <color indexed="8"/>
        <rFont val="宋体"/>
        <family val="2"/>
        <charset val="134"/>
      </rPr>
      <t>－</t>
    </r>
    <r>
      <rPr>
        <sz val="10"/>
        <color indexed="8"/>
        <rFont val="Times New Roman"/>
        <family val="1"/>
      </rPr>
      <t>2007,смонтировать на месте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противоюзовая,противоводяночная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Антисептирование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горячее циникование</t>
    </r>
    <r>
      <rPr>
        <sz val="10"/>
        <color indexed="8"/>
        <rFont val="宋体"/>
        <family val="2"/>
        <charset val="134"/>
      </rPr>
      <t>（</t>
    </r>
    <r>
      <rPr>
        <sz val="10"/>
        <color indexed="8"/>
        <rFont val="Times New Roman"/>
        <family val="1"/>
      </rPr>
      <t>GB/13912</t>
    </r>
    <r>
      <rPr>
        <sz val="10"/>
        <color indexed="8"/>
        <rFont val="宋体"/>
        <family val="2"/>
        <charset val="134"/>
      </rPr>
      <t>－</t>
    </r>
    <r>
      <rPr>
        <sz val="10"/>
        <color indexed="8"/>
        <rFont val="Times New Roman"/>
        <family val="1"/>
      </rPr>
      <t>2002</t>
    </r>
    <r>
      <rPr>
        <sz val="10"/>
        <color indexed="8"/>
        <rFont val="宋体"/>
        <family val="2"/>
        <charset val="134"/>
      </rPr>
      <t>）；</t>
    </r>
    <r>
      <rPr>
        <sz val="10"/>
        <color indexed="8"/>
        <rFont val="Times New Roman"/>
        <family val="1"/>
      </rPr>
      <t xml:space="preserve">                  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Функция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 быстро и безопастно осматривать и ремонтировать,эффективно обеспечить перпендикулярность монтажа,удобно осматреть и ремонтировать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6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Высота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7m.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</si>
  <si>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Структура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использовать швеллер 12/Q235,у которого C120*48*15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использовать угловую сталь L75*6 как каркас,внешнее уплотнение цветочным листом толщиной 0.5mm,внутри на весная движущая портальная  рама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Функция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эффективно защищать начало элеватора,прикрыть дождь и бороться против воды,предоставляет удобность осмотреть и ремонтировать на дождевых днях,продлить срок пользования оборудования.</t>
    </r>
    <r>
      <rPr>
        <sz val="12"/>
        <color indexed="8"/>
        <rFont val="宋体"/>
        <family val="2"/>
        <charset val="134"/>
      </rPr>
      <t xml:space="preserve">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</si>
  <si>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Структура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Стойка использует заранее подготовленное угловое железо L10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перекладина углового железа L7.5,через каждую 2m обратная лестница и площадка,на вершине площадка для ремонта;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Соединенный тип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с помощью болта,смонтировать на месте;                                   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 xml:space="preserve"> Площадка подножки:производится стальной решеткой горячецинкованной решеткой зубчатной рейки,изготовлена по государственному стандарту YB/40001</t>
    </r>
    <r>
      <rPr>
        <sz val="10"/>
        <color indexed="8"/>
        <rFont val="宋体"/>
        <family val="2"/>
        <charset val="134"/>
      </rPr>
      <t>－</t>
    </r>
    <r>
      <rPr>
        <sz val="10"/>
        <color indexed="8"/>
        <rFont val="Times New Roman"/>
        <family val="1"/>
      </rPr>
      <t>2007,смонтировать на месте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противоюзовая,противоводяночная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Антисептирование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горячее циникование</t>
    </r>
    <r>
      <rPr>
        <sz val="10"/>
        <color indexed="8"/>
        <rFont val="宋体"/>
        <family val="2"/>
        <charset val="134"/>
      </rPr>
      <t>（</t>
    </r>
    <r>
      <rPr>
        <sz val="10"/>
        <color indexed="8"/>
        <rFont val="Times New Roman"/>
        <family val="1"/>
      </rPr>
      <t>GB/13912</t>
    </r>
    <r>
      <rPr>
        <sz val="10"/>
        <color indexed="8"/>
        <rFont val="宋体"/>
        <family val="2"/>
        <charset val="134"/>
      </rPr>
      <t>－</t>
    </r>
    <r>
      <rPr>
        <sz val="10"/>
        <color indexed="8"/>
        <rFont val="Times New Roman"/>
        <family val="1"/>
      </rPr>
      <t>2002</t>
    </r>
    <r>
      <rPr>
        <sz val="10"/>
        <color indexed="8"/>
        <rFont val="宋体"/>
        <family val="2"/>
        <charset val="134"/>
      </rPr>
      <t>）；</t>
    </r>
    <r>
      <rPr>
        <sz val="10"/>
        <color indexed="8"/>
        <rFont val="Times New Roman"/>
        <family val="1"/>
      </rPr>
      <t xml:space="preserve">                  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Функция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 быстро и безопастно осматривать и ремонтировать,эффективно обеспечить перпендикулярность монтажа,удобно осматреть и ремонтировать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6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Высота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29m.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</si>
  <si>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2mm,структура скребковой машины--на середине главный проводник 45 стали,на двух бокх вспомогательные проводники.Все скребки нейлоновыми,марка цепи -- Yizheng Fu Si Te;                                         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5.5KW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11m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50T/H.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</si>
  <si>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2mm,структура скребковой машины--на середине главный проводник 45 стали,на двух бокх вспомогательные проводники.Все скребки нейлоновыми,марка цепи -- Yizheng Fu Si Te;                                        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15KW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24m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80-100T/H.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</si>
  <si>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Использует изделия Ханьданьского стального предприятия провинции Хэбэя, оциникованное количество --275g/</t>
    </r>
    <r>
      <rPr>
        <sz val="10"/>
        <color indexed="8"/>
        <rFont val="宋体"/>
        <family val="3"/>
        <charset val="134"/>
      </rPr>
      <t>㎡</t>
    </r>
    <r>
      <rPr>
        <sz val="10"/>
        <color indexed="8"/>
        <rFont val="Times New Roman"/>
        <family val="1"/>
      </rPr>
      <t xml:space="preserve"> на обеих стороне(SGH340),после сварки соединения стенки склада и защищается оциникованным подшивкой толщиной 3mm,защита играет усиленную роль и сделает срок одновременным поверхности стенки склада.
Толщины сверху донизу как в следующем: 8m2.0mm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6m2.5mm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3m2.75mm.</t>
    </r>
    <r>
      <rPr>
        <sz val="12"/>
        <color indexed="8"/>
        <rFont val="宋体"/>
        <family val="3"/>
        <charset val="134"/>
      </rPr>
      <t xml:space="preserve">
 </t>
    </r>
    <phoneticPr fontId="12" type="noConversion"/>
  </si>
  <si>
    <r>
      <rPr>
        <sz val="10"/>
        <color indexed="8"/>
        <rFont val="Times New Roman"/>
        <family val="1"/>
      </rPr>
      <t>Материал ребра жёсткости силоса—международные швеллеры производенны Мааншанским стальным предприятием и Цзинаньским стальным предприятием,материал обработается антикоррозийной покраской.
Положения колонн:
Колонна A всего 8 рядов,материал: 3m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12#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3m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10#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11m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8#;</t>
    </r>
    <r>
      <rPr>
        <sz val="10"/>
        <color indexed="8"/>
        <rFont val="宋体"/>
        <family val="3"/>
        <charset val="134"/>
      </rPr>
      <t xml:space="preserve">
</t>
    </r>
    <r>
      <rPr>
        <sz val="10"/>
        <color indexed="8"/>
        <rFont val="Times New Roman"/>
        <family val="1"/>
      </rPr>
      <t>Колонна B всего 16 рядов,материал: 3m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10#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6m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8#,6m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6.3#.</t>
    </r>
    <r>
      <rPr>
        <sz val="12"/>
        <color indexed="8"/>
        <rFont val="宋体"/>
        <family val="3"/>
        <charset val="134"/>
      </rPr>
      <t xml:space="preserve">
</t>
    </r>
    <phoneticPr fontId="12" type="noConversion"/>
  </si>
  <si>
    <r>
      <rPr>
        <sz val="10"/>
        <color indexed="8"/>
        <rFont val="Times New Roman"/>
        <family val="1"/>
      </rPr>
      <t>Использует изделия Ханьданьского стального предприятия провинции Хэбэя, оциникованное количество --275g/</t>
    </r>
    <r>
      <rPr>
        <sz val="10"/>
        <color indexed="8"/>
        <rFont val="宋体"/>
        <family val="3"/>
        <charset val="134"/>
      </rPr>
      <t>㎡</t>
    </r>
    <r>
      <rPr>
        <sz val="10"/>
        <color indexed="8"/>
        <rFont val="Times New Roman"/>
        <family val="1"/>
      </rPr>
      <t xml:space="preserve"> на обеих стороне(SGH340),после сварки соединения стенки склада и защищается оциникованным подшивкой толщиной 3mm,защита играет усиленную роль и сделает срок одновременным поверхности стенки склада.
Толщины сверху донизу как в следующем: 8m2.0mm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4m2.5mm</t>
    </r>
    <r>
      <rPr>
        <sz val="10"/>
        <color indexed="8"/>
        <rFont val="Times New Roman"/>
        <family val="1"/>
      </rPr>
      <t>.</t>
    </r>
    <r>
      <rPr>
        <sz val="12"/>
        <color indexed="8"/>
        <rFont val="宋体"/>
        <family val="3"/>
        <charset val="134"/>
      </rPr>
      <t xml:space="preserve">
</t>
    </r>
    <phoneticPr fontId="12" type="noConversion"/>
  </si>
  <si>
    <r>
      <rPr>
        <sz val="10"/>
        <color indexed="8"/>
        <rFont val="Times New Roman"/>
        <family val="1"/>
      </rPr>
      <t>Материал ребра жёсткости силоса—международные швеллеры производенны Мааншанским стальным предприятием и Цзинаньским стальным предприятием,материал обработается антикоррозийной покраской.
Положения колонн:
Колонна A всего 8 рядов,материал: 3m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10#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9m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8#;
Колонна B всего 16 рядов,материал: 3m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8#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6m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6.3#.</t>
    </r>
    <r>
      <rPr>
        <sz val="12"/>
        <color indexed="8"/>
        <rFont val="宋体"/>
        <family val="3"/>
        <charset val="134"/>
      </rPr>
      <t xml:space="preserve">
</t>
    </r>
    <phoneticPr fontId="12" type="noConversion"/>
  </si>
  <si>
    <r>
      <rPr>
        <sz val="10"/>
        <color indexed="8"/>
        <rFont val="Times New Roman"/>
        <family val="1"/>
      </rPr>
      <t>Обслуживание крыши склада и дверь ремонта
Обслуживание крыши склада производится оцинкованной трубой 33 дюйма,через каждый метр стоит колонна,высота—1.2m,размер двери ремонта: 600*600mm,то есть,материал всех открытых частей—горячеоцинкованный.</t>
    </r>
    <r>
      <rPr>
        <sz val="12"/>
        <color indexed="8"/>
        <rFont val="宋体"/>
        <family val="3"/>
        <charset val="134"/>
      </rPr>
      <t xml:space="preserve">
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</si>
  <si>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2mm,структура скребковой машины--на середине главный проводник 45 стали,на двух бокх вспомогательные проводники.Все скребки нейлоновыми,марка цепи -- Yizheng Fu Si Te;                                        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4KW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15m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30T/H.</t>
    </r>
    <r>
      <rPr>
        <sz val="12"/>
        <color indexed="8"/>
        <rFont val="宋体"/>
        <family val="2"/>
        <charset val="134"/>
      </rPr>
      <t xml:space="preserve">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</si>
  <si>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устройством блокирования,дверь наблюдения,если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2mm,структура скребковой машины--на середине главный проводник 45 стали,на двух бокх вспомогательные проводники.Все скребки нейлоновыми,марка цепи -- Yizheng Fu Si Te;                                        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3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7.5KW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21m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 xml:space="preserve">30T/H. 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                                                                                           </t>
    </r>
    <phoneticPr fontId="12" type="noConversion"/>
  </si>
  <si>
    <r>
      <rPr>
        <sz val="10"/>
        <color indexed="8"/>
        <rFont val="Times New Roman"/>
        <family val="1"/>
      </rPr>
      <t>1.Тип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HXFDZZ32/45                                                     2.Материал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горячее цинкование                                    3.Мощность:100T/H       </t>
    </r>
    <phoneticPr fontId="12" type="noConversion"/>
  </si>
  <si>
    <t>Импортный PVC пенель мнемасхемы,поверхность обработанная напылением пластмасс,корпус шкафа—низковольтный герметический  ARM сборный шкаф,у каждого оборудования независимый блок контроля,с выключателем,контактором переменного тока, термореле и т.д.,имеет следующие характеристики:защита от короткого замыкания и перегрузки,безопасность,пылезащита,удобный ремонт и т.д., все электроаппараты должны эффективно заземляться,все оборудования соединяются заблокированиями.</t>
    <phoneticPr fontId="12" type="noConversion"/>
  </si>
  <si>
    <t>Кабель марки Shangshang или дальневосточные кабель и электропровод,желобки для гибких тяг и мостовые рамы производятся оциникованными изделиями ,целая закладка(у каждого раздела 4 постоянной точки),забурить с помощью инструмента забурки(закрепление на обеих болтами); Включаются оциникованная труба и угольник,в всех углах перепускный колено.</t>
    <phoneticPr fontId="12" type="noConversion"/>
  </si>
  <si>
    <r>
      <rPr>
        <b/>
        <sz val="18"/>
        <color indexed="8"/>
        <rFont val="Times New Roman"/>
        <family val="1"/>
      </rPr>
      <t xml:space="preserve">ООО "Chang Zhou Hengxin"  </t>
    </r>
    <r>
      <rPr>
        <b/>
        <sz val="18"/>
        <color indexed="8"/>
        <rFont val="宋体"/>
        <family val="2"/>
        <charset val="134"/>
      </rPr>
      <t xml:space="preserve">                      19.10.2014</t>
    </r>
    <phoneticPr fontId="12" type="noConversion"/>
  </si>
  <si>
    <r>
      <rPr>
        <sz val="10"/>
        <color indexed="8"/>
        <rFont val="Times New Roman"/>
        <family val="1"/>
      </rPr>
      <t>Цена за единицу</t>
    </r>
    <r>
      <rPr>
        <sz val="10"/>
        <color indexed="8"/>
        <rFont val="宋体"/>
        <family val="2"/>
        <charset val="134"/>
      </rPr>
      <t>（долл</t>
    </r>
    <r>
      <rPr>
        <sz val="10"/>
        <color indexed="8"/>
        <rFont val="Times New Roman"/>
        <family val="1"/>
      </rPr>
      <t>.</t>
    </r>
    <r>
      <rPr>
        <sz val="10"/>
        <color indexed="8"/>
        <rFont val="宋体"/>
        <family val="2"/>
        <charset val="134"/>
      </rPr>
      <t>）</t>
    </r>
    <phoneticPr fontId="12" type="noConversion"/>
  </si>
  <si>
    <r>
      <rPr>
        <sz val="10"/>
        <color indexed="8"/>
        <rFont val="Times New Roman"/>
        <family val="1"/>
      </rPr>
      <t>Общая цена</t>
    </r>
    <r>
      <rPr>
        <sz val="10"/>
        <color indexed="8"/>
        <rFont val="宋体"/>
        <family val="2"/>
        <charset val="134"/>
      </rPr>
      <t>（долл</t>
    </r>
    <r>
      <rPr>
        <sz val="10"/>
        <color indexed="8"/>
        <rFont val="Times New Roman"/>
        <family val="1"/>
      </rPr>
      <t>.</t>
    </r>
    <r>
      <rPr>
        <sz val="10"/>
        <color indexed="8"/>
        <rFont val="宋体"/>
        <family val="2"/>
        <charset val="134"/>
      </rPr>
      <t>）</t>
    </r>
    <phoneticPr fontId="12" type="noConversion"/>
  </si>
  <si>
    <t>Завальная  яма 20*3.0м</t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</si>
  <si>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Обделка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швеллерная сталь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Внутренние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круглая сталь,полосовая сталь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Антисептирование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горячее цинковани</t>
    </r>
    <r>
      <rPr>
        <sz val="10"/>
        <color indexed="8"/>
        <rFont val="宋体"/>
        <family val="2"/>
        <charset val="134"/>
      </rPr>
      <t>（</t>
    </r>
    <r>
      <rPr>
        <sz val="10"/>
        <color indexed="8"/>
        <rFont val="Times New Roman"/>
        <family val="1"/>
      </rPr>
      <t>GB/13912</t>
    </r>
    <r>
      <rPr>
        <sz val="10"/>
        <color indexed="8"/>
        <rFont val="宋体"/>
        <family val="2"/>
        <charset val="134"/>
      </rPr>
      <t>－</t>
    </r>
    <r>
      <rPr>
        <sz val="10"/>
        <color indexed="8"/>
        <rFont val="Times New Roman"/>
        <family val="1"/>
      </rPr>
      <t>2002</t>
    </r>
    <r>
      <rPr>
        <sz val="10"/>
        <color indexed="8"/>
        <rFont val="宋体"/>
        <family val="2"/>
        <charset val="134"/>
      </rPr>
      <t>）；</t>
    </r>
    <r>
      <rPr>
        <sz val="10"/>
        <color indexed="8"/>
        <rFont val="Times New Roman"/>
        <family val="1"/>
      </rPr>
      <t xml:space="preserve">                                        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Функция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можно эффективно удалять болишинство примесей, таких как дратву и содновременно выполнить обработку неупакованных и мешковых кормов,высокий степень механизации,экономить людские ресурсы.         </t>
    </r>
    <r>
      <rPr>
        <sz val="12"/>
        <color indexed="8"/>
        <rFont val="Times New Roman"/>
        <family val="1"/>
      </rPr>
      <t xml:space="preserve">           </t>
    </r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</si>
  <si>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На начале,конце машины:с предупреждающем устройство  блокирования, имеется дверь наблюдения, если бы появилось блокирование,то ,управляющая кабина обработало;                                         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 средней части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толщина листового поддона 4mm,толщина бокового листа 3mm,толщина наката 2mm,на двух бокх вспомогательные проводники. Все скребки нейлоновыми ,марка цепи -- Yizheng Fu Si Te;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4KW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Длина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7 m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 xml:space="preserve">80-100T/H.    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</t>
    </r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</si>
  <si>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Структура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использовать швеллер 12/Q235,у которого C120*48*15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использовать угловую сталь L75*6 как каркас,внешнее уплотнение цветочным листом толщиной 0.5mm,внутри на весная движущая портальная  рама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Функция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эффективно защищать начало элеватора, прикрывает от осадков и препятствует проникновению  воды, предоставляет удобность осмотра  и  позволяет проводить ремоно на дождевых днях, продливает срок пользования оборудования.</t>
    </r>
    <r>
      <rPr>
        <sz val="10"/>
        <color indexed="8"/>
        <rFont val="宋体"/>
        <family val="2"/>
        <charset val="134"/>
      </rPr>
      <t xml:space="preserve">    </t>
    </r>
    <r>
      <rPr>
        <sz val="12"/>
        <color indexed="8"/>
        <rFont val="宋体"/>
        <family val="2"/>
        <charset val="134"/>
      </rPr>
      <t xml:space="preserve">                           </t>
    </r>
  </si>
  <si>
    <r>
      <rPr>
        <sz val="12"/>
        <color indexed="8"/>
        <rFont val="Times New Roman"/>
        <family val="1"/>
      </rPr>
      <t xml:space="preserve">Вентилятор с электр двигателем </t>
    </r>
    <r>
      <rPr>
        <sz val="12"/>
        <color indexed="8"/>
        <rFont val="宋体"/>
        <family val="2"/>
        <charset val="134"/>
      </rPr>
      <t>：</t>
    </r>
  </si>
  <si>
    <t>Циклон</t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</si>
  <si>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Начало машины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на головной шкиве прорезинение,в начале машины дверь операции и взрывозащитное окно,с обратным устройством,можно эффективно предотвратить затыкание кормов из-за остоновки работы машины,в лётке и начале  высокомолекулярный износостойкий лист;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Конец машины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структура хвостового костыля--спицы,в латке высокомолекулярный износостойкий лист;                                       3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Средняя часть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высокомолекулярный износостойкий скип Чжэньцзянской марки San Wei,ременьЧжэньцзянской марки San Wei,зубный винт и ограничительная гайка.Ременчатый соединитель шевронной структуры.                             4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Материал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высококачественный двусторонний горячий оцинкованный лист 275g/m2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5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Двигатель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22KW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с электромотором Сименса Пуя,редуктором Чанчжоуского Го Мао,на улице с зонтом электромотора;                                                               6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Высота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35m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производитель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80-100T/H.</t>
    </r>
    <r>
      <rPr>
        <sz val="12"/>
        <color indexed="8"/>
        <rFont val="宋体"/>
        <family val="2"/>
        <charset val="134"/>
      </rPr>
      <t xml:space="preserve">                                                                                       </t>
    </r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</si>
  <si>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Структура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использовать швеллер 12/Q235,у которого C120*48*15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использовать угловую сталь L75*6 как каркас,внешнее уплотнение цветочным листом толщиной 0.5mm,внутри на весная движущая портальная  рама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                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Функция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эффективно защищать начало элеватора,прикрывает от  дождя  и бороться против проникновения  воды,предоставляет удобство  осмотра  и ремонтировать на дождевых днях, продливает  срок пользования оборудования.</t>
    </r>
    <r>
      <rPr>
        <sz val="12"/>
        <color indexed="8"/>
        <rFont val="宋体"/>
        <family val="2"/>
        <charset val="134"/>
      </rPr>
      <t xml:space="preserve">                                   </t>
    </r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</si>
  <si>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Структура:  открытые галлерея и подпорка галлереи, каждая продольная балка сформировалась одновременно,3 продольной балки,поддон галлереи—противоскользящий оциникованный стальный колосник;   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Тип соединения:соединение с помощью спец  болтов ,  смонтировать на месте;                                                        3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Антисептирование:  горячее цинкование</t>
    </r>
    <r>
      <rPr>
        <sz val="10"/>
        <color indexed="8"/>
        <rFont val="宋体"/>
        <family val="3"/>
        <charset val="134"/>
      </rPr>
      <t>（</t>
    </r>
    <r>
      <rPr>
        <sz val="10"/>
        <color indexed="8"/>
        <rFont val="Times New Roman"/>
        <family val="1"/>
      </rPr>
      <t>GB/13912</t>
    </r>
    <r>
      <rPr>
        <sz val="10"/>
        <color indexed="8"/>
        <rFont val="宋体"/>
        <family val="3"/>
        <charset val="134"/>
      </rPr>
      <t>－</t>
    </r>
    <r>
      <rPr>
        <sz val="10"/>
        <color indexed="8"/>
        <rFont val="Times New Roman"/>
        <family val="1"/>
      </rPr>
      <t>2002</t>
    </r>
    <r>
      <rPr>
        <sz val="10"/>
        <color indexed="8"/>
        <rFont val="宋体"/>
        <family val="3"/>
        <charset val="134"/>
      </rPr>
      <t>）</t>
    </r>
    <r>
      <rPr>
        <sz val="10"/>
        <color indexed="8"/>
        <rFont val="Times New Roman"/>
        <family val="1"/>
      </rPr>
      <t>;                                                     4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Характеристики:очень прочный,передовой проект районного разделения,выявляет проектную теорию науки,прочности, долговечности и красоты;                                                                    5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 xml:space="preserve">Длина: 71m. </t>
    </r>
    <r>
      <rPr>
        <sz val="12"/>
        <color indexed="8"/>
        <rFont val="宋体"/>
        <family val="2"/>
        <charset val="134"/>
      </rPr>
      <t xml:space="preserve">                                                           </t>
    </r>
  </si>
  <si>
    <r>
      <rPr>
        <sz val="10"/>
        <color indexed="8"/>
        <rFont val="Times New Roman"/>
        <family val="1"/>
      </rPr>
      <t>1. Ровное  включение ,производится качественным двусторонним горячим оцинкованным листом 275g/</t>
    </r>
    <r>
      <rPr>
        <sz val="10"/>
        <color indexed="8"/>
        <rFont val="宋体"/>
        <family val="3"/>
        <charset val="134"/>
      </rPr>
      <t>㎡</t>
    </r>
    <r>
      <rPr>
        <sz val="10"/>
        <color indexed="8"/>
        <rFont val="Times New Roman"/>
        <family val="1"/>
      </rPr>
      <t>;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Производитель:100T/H.</t>
    </r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</si>
  <si>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Модель</t>
    </r>
    <r>
      <rPr>
        <sz val="10"/>
        <color indexed="8"/>
        <rFont val="宋体"/>
        <family val="3"/>
        <charset val="134"/>
      </rPr>
      <t>：</t>
    </r>
    <r>
      <rPr>
        <sz val="10"/>
        <color indexed="8"/>
        <rFont val="Times New Roman"/>
        <family val="1"/>
      </rPr>
      <t>механический                                            2</t>
    </r>
    <r>
      <rPr>
        <sz val="10"/>
        <color indexed="8"/>
        <rFont val="宋体"/>
        <family val="3"/>
        <charset val="134"/>
      </rPr>
      <t>、</t>
    </r>
    <r>
      <rPr>
        <sz val="10"/>
        <color indexed="8"/>
        <rFont val="Times New Roman"/>
        <family val="1"/>
      </rPr>
      <t>У каждого силоса двухуровневая  система кормов, то есть высокий и низкий уровни, хорошая защита к уровням,чтобы предотвратить ударение хлебов;хорошее уплотнение монтажного отверстия ,чтобы првести выделенный осмотр на ситуации с электропроводками передатчика.</t>
    </r>
  </si>
  <si>
    <r>
      <rPr>
        <sz val="10"/>
        <color indexed="8"/>
        <rFont val="Times New Roman"/>
        <family val="1"/>
      </rPr>
      <t>Материал ребра жёсткости силоса—межреберные швеллеры производенны Мааншанским стальным предприятием и Цзинаньским стальным предприятием,материал обработается антикоррозийной покраской.
Положения колонн:
Колонна A всего 8 рядов,материал: 3m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14#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3m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12#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3m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10#,7m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8#</t>
    </r>
    <r>
      <rPr>
        <sz val="10"/>
        <color indexed="8"/>
        <rFont val="宋体"/>
        <family val="3"/>
        <charset val="134"/>
      </rPr>
      <t xml:space="preserve">，
</t>
    </r>
    <r>
      <rPr>
        <sz val="10"/>
        <color indexed="8"/>
        <rFont val="Times New Roman"/>
        <family val="1"/>
      </rPr>
      <t>Колонна B всего 46 рядов,материал: 3m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12#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3m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10#,6m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8#</t>
    </r>
    <r>
      <rPr>
        <sz val="10"/>
        <color indexed="8"/>
        <rFont val="宋体"/>
        <family val="3"/>
        <charset val="134"/>
      </rPr>
      <t>，</t>
    </r>
    <r>
      <rPr>
        <sz val="10"/>
        <color indexed="8"/>
        <rFont val="Times New Roman"/>
        <family val="1"/>
      </rPr>
      <t>4m</t>
    </r>
    <r>
      <rPr>
        <sz val="10"/>
        <color indexed="8"/>
        <rFont val="宋体"/>
        <family val="3"/>
        <charset val="134"/>
      </rPr>
      <t>【</t>
    </r>
    <r>
      <rPr>
        <sz val="10"/>
        <color indexed="8"/>
        <rFont val="Times New Roman"/>
        <family val="1"/>
      </rPr>
      <t>6.3#.</t>
    </r>
    <r>
      <rPr>
        <sz val="12"/>
        <color indexed="8"/>
        <rFont val="宋体"/>
        <family val="3"/>
        <charset val="134"/>
      </rPr>
      <t xml:space="preserve">
</t>
    </r>
  </si>
  <si>
    <r>
      <rPr>
        <sz val="10"/>
        <color indexed="8"/>
        <rFont val="Times New Roman"/>
        <family val="1"/>
      </rPr>
      <t>1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Эффективно снизилась температура зерна, вентиляционная плита сформирована одновременно оциникованным листом толщиной 1.2mm,с безопасной сетей,обеспечает 5 защитой,24 часов работает.                         2</t>
    </r>
    <r>
      <rPr>
        <sz val="10"/>
        <color indexed="8"/>
        <rFont val="宋体"/>
        <family val="2"/>
        <charset val="134"/>
      </rPr>
      <t>、</t>
    </r>
    <r>
      <rPr>
        <sz val="10"/>
        <color indexed="8"/>
        <rFont val="Times New Roman"/>
        <family val="1"/>
      </rPr>
      <t>Между ветродвигателем и стволом мягкое соединение,и предотвратить поломку оборудования из-за толчка во время работы.</t>
    </r>
  </si>
  <si>
    <r>
      <rPr>
        <sz val="10"/>
        <color indexed="8"/>
        <rFont val="Times New Roman"/>
        <family val="1"/>
      </rPr>
      <t>1.Главный материал—оциникованный лист и другие антисептический материал,обработать который методами прошить,перегнуть,есть прекрасный корпус и длинный срок пользования.                                                          2.Сушить перемешиванием потоков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разумно организовать сушку,отпуск и охлаждение</t>
    </r>
    <r>
      <rPr>
        <sz val="10"/>
        <color indexed="8"/>
        <rFont val="宋体"/>
        <family val="2"/>
        <charset val="134"/>
      </rPr>
      <t>，</t>
    </r>
    <r>
      <rPr>
        <sz val="10"/>
        <color indexed="8"/>
        <rFont val="Times New Roman"/>
        <family val="1"/>
      </rPr>
      <t>высокое качество зерна  после сушилки</t>
    </r>
    <r>
      <rPr>
        <sz val="10"/>
        <color indexed="8"/>
        <rFont val="宋体"/>
        <family val="2"/>
        <charset val="134"/>
      </rPr>
      <t>；</t>
    </r>
  </si>
  <si>
    <r>
      <rPr>
        <sz val="10"/>
        <color indexed="8"/>
        <rFont val="Times New Roman"/>
        <family val="1"/>
      </rPr>
      <t>1.Принцип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решето вибрацией</t>
    </r>
    <r>
      <rPr>
        <sz val="10"/>
        <color indexed="8"/>
        <rFont val="宋体"/>
        <family val="2"/>
        <charset val="134"/>
      </rPr>
      <t>；</t>
    </r>
    <r>
      <rPr>
        <sz val="10"/>
        <color indexed="8"/>
        <rFont val="Times New Roman"/>
        <family val="1"/>
      </rPr>
      <t xml:space="preserve">                                       2.Характеристика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в основном используется для очищении и сортировке  зернового  сырья, балансирно работает,низкий шум,экономия энергии,эффективное очищение.                                                                                    3.Производительность</t>
    </r>
    <r>
      <rPr>
        <sz val="10"/>
        <color indexed="8"/>
        <rFont val="宋体"/>
        <family val="2"/>
        <charset val="134"/>
      </rPr>
      <t>：</t>
    </r>
    <r>
      <rPr>
        <sz val="10"/>
        <color indexed="8"/>
        <rFont val="Times New Roman"/>
        <family val="1"/>
      </rPr>
      <t>30-50T/H.</t>
    </r>
  </si>
</sst>
</file>

<file path=xl/styles.xml><?xml version="1.0" encoding="utf-8"?>
<styleSheet xmlns="http://schemas.openxmlformats.org/spreadsheetml/2006/main">
  <numFmts count="2">
    <numFmt numFmtId="164" formatCode="0.00_ "/>
    <numFmt numFmtId="165" formatCode="0_ "/>
  </numFmts>
  <fonts count="28">
    <font>
      <sz val="11"/>
      <color indexed="8"/>
      <name val="宋体"/>
      <family val="2"/>
      <charset val="134"/>
    </font>
    <font>
      <b/>
      <sz val="16"/>
      <color indexed="8"/>
      <name val="宋体"/>
      <family val="3"/>
      <charset val="134"/>
    </font>
    <font>
      <b/>
      <sz val="10"/>
      <color indexed="8"/>
      <name val="Times New Roman"/>
      <family val="1"/>
      <charset val="134"/>
    </font>
    <font>
      <b/>
      <sz val="18"/>
      <color indexed="8"/>
      <name val="宋体"/>
      <family val="2"/>
      <charset val="134"/>
    </font>
    <font>
      <sz val="14"/>
      <color indexed="8"/>
      <name val="宋体"/>
      <family val="2"/>
      <charset val="134"/>
    </font>
    <font>
      <sz val="28"/>
      <color indexed="8"/>
      <name val="宋体"/>
      <family val="3"/>
      <charset val="134"/>
    </font>
    <font>
      <sz val="12"/>
      <color indexed="8"/>
      <name val="宋体"/>
      <family val="2"/>
      <charset val="134"/>
    </font>
    <font>
      <sz val="12"/>
      <color indexed="8"/>
      <name val="宋体"/>
      <family val="3"/>
      <charset val="134"/>
    </font>
    <font>
      <sz val="12"/>
      <name val="宋体"/>
      <family val="2"/>
      <charset val="134"/>
    </font>
    <font>
      <sz val="12"/>
      <name val="宋体"/>
      <family val="3"/>
      <charset val="134"/>
    </font>
    <font>
      <sz val="16"/>
      <color indexed="8"/>
      <name val="宋体"/>
      <family val="2"/>
      <charset val="134"/>
    </font>
    <font>
      <sz val="16"/>
      <name val="宋体"/>
      <family val="3"/>
      <charset val="134"/>
    </font>
    <font>
      <sz val="9"/>
      <name val="宋体"/>
      <family val="2"/>
      <charset val="134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1"/>
      <color indexed="8"/>
      <name val="宋体"/>
      <family val="3"/>
      <charset val="134"/>
    </font>
    <font>
      <sz val="11"/>
      <color indexed="8"/>
      <name val="Times New Roman"/>
      <family val="1"/>
    </font>
    <font>
      <sz val="10"/>
      <color indexed="8"/>
      <name val="Times New Roman"/>
      <family val="1"/>
    </font>
    <font>
      <b/>
      <sz val="18"/>
      <color indexed="8"/>
      <name val="Times New Roman"/>
      <family val="1"/>
    </font>
    <font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0"/>
      <color indexed="8"/>
      <name val="宋体"/>
      <family val="2"/>
      <charset val="134"/>
    </font>
    <font>
      <sz val="10"/>
      <color indexed="8"/>
      <name val="宋体"/>
      <family val="3"/>
      <charset val="134"/>
    </font>
    <font>
      <sz val="16"/>
      <color indexed="8"/>
      <name val="Times New Roman"/>
      <family val="1"/>
    </font>
    <font>
      <sz val="10"/>
      <name val="宋体"/>
      <family val="3"/>
      <charset val="134"/>
    </font>
    <font>
      <sz val="10"/>
      <name val="Times New Roman"/>
      <family val="1"/>
    </font>
    <font>
      <sz val="10"/>
      <name val="宋体"/>
      <family val="2"/>
      <charset val="134"/>
    </font>
    <font>
      <sz val="20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8">
    <xf numFmtId="0" fontId="0" fillId="0" borderId="0" xfId="0">
      <alignment vertical="center"/>
    </xf>
    <xf numFmtId="0" fontId="0" fillId="0" borderId="0" xfId="0" applyAlignment="1"/>
    <xf numFmtId="0" fontId="0" fillId="0" borderId="0" xfId="0" applyAlignment="1">
      <alignment horizontal="center" vertical="top"/>
    </xf>
    <xf numFmtId="14" fontId="0" fillId="0" borderId="0" xfId="0" applyNumberFormat="1" applyAlignment="1">
      <alignment vertical="center"/>
    </xf>
    <xf numFmtId="0" fontId="4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>
      <alignment vertical="center"/>
    </xf>
    <xf numFmtId="0" fontId="9" fillId="0" borderId="1" xfId="0" applyFont="1" applyBorder="1" applyAlignment="1">
      <alignment horizontal="left"/>
    </xf>
    <xf numFmtId="165" fontId="11" fillId="2" borderId="1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center"/>
    </xf>
    <xf numFmtId="0" fontId="21" fillId="0" borderId="3" xfId="0" applyFont="1" applyBorder="1" applyAlignment="1">
      <alignment horizontal="left" vertical="top" wrapText="1"/>
    </xf>
    <xf numFmtId="14" fontId="3" fillId="0" borderId="0" xfId="0" applyNumberFormat="1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20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top" wrapText="1"/>
    </xf>
    <xf numFmtId="0" fontId="17" fillId="0" borderId="2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0" borderId="4" xfId="0" applyFont="1" applyBorder="1" applyAlignment="1">
      <alignment horizontal="left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6" fillId="0" borderId="0" xfId="0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emf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32</xdr:row>
      <xdr:rowOff>61913</xdr:rowOff>
    </xdr:from>
    <xdr:to>
      <xdr:col>8</xdr:col>
      <xdr:colOff>414338</xdr:colOff>
      <xdr:row>32</xdr:row>
      <xdr:rowOff>1138238</xdr:rowOff>
    </xdr:to>
    <xdr:pic>
      <xdr:nvPicPr>
        <xdr:cNvPr id="3071" name="图片 1" descr="rId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7163" y="11725275"/>
          <a:ext cx="2505075" cy="1076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42863</xdr:colOff>
      <xdr:row>44</xdr:row>
      <xdr:rowOff>28575</xdr:rowOff>
    </xdr:from>
    <xdr:to>
      <xdr:col>8</xdr:col>
      <xdr:colOff>419100</xdr:colOff>
      <xdr:row>44</xdr:row>
      <xdr:rowOff>1243013</xdr:rowOff>
    </xdr:to>
    <xdr:pic>
      <xdr:nvPicPr>
        <xdr:cNvPr id="3072" name="图片 17" descr="rId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7560588"/>
          <a:ext cx="2505075" cy="1214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46</xdr:row>
      <xdr:rowOff>33338</xdr:rowOff>
    </xdr:from>
    <xdr:to>
      <xdr:col>7</xdr:col>
      <xdr:colOff>219075</xdr:colOff>
      <xdr:row>46</xdr:row>
      <xdr:rowOff>1066800</xdr:rowOff>
    </xdr:to>
    <xdr:pic>
      <xdr:nvPicPr>
        <xdr:cNvPr id="3073" name="图片 39" descr="rId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7163" y="30432375"/>
          <a:ext cx="1309687" cy="10334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46</xdr:row>
      <xdr:rowOff>42863</xdr:rowOff>
    </xdr:from>
    <xdr:to>
      <xdr:col>8</xdr:col>
      <xdr:colOff>481013</xdr:colOff>
      <xdr:row>46</xdr:row>
      <xdr:rowOff>1062038</xdr:rowOff>
    </xdr:to>
    <xdr:pic>
      <xdr:nvPicPr>
        <xdr:cNvPr id="3074" name="图片 40" descr="rId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30441900"/>
          <a:ext cx="1223963" cy="1019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34</xdr:row>
      <xdr:rowOff>33338</xdr:rowOff>
    </xdr:from>
    <xdr:to>
      <xdr:col>8</xdr:col>
      <xdr:colOff>414338</xdr:colOff>
      <xdr:row>34</xdr:row>
      <xdr:rowOff>1138238</xdr:rowOff>
    </xdr:to>
    <xdr:pic>
      <xdr:nvPicPr>
        <xdr:cNvPr id="3075" name="图片 21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14373225"/>
          <a:ext cx="2486025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50</xdr:row>
      <xdr:rowOff>47625</xdr:rowOff>
    </xdr:from>
    <xdr:to>
      <xdr:col>8</xdr:col>
      <xdr:colOff>404813</xdr:colOff>
      <xdr:row>50</xdr:row>
      <xdr:rowOff>1042988</xdr:rowOff>
    </xdr:to>
    <xdr:pic>
      <xdr:nvPicPr>
        <xdr:cNvPr id="3076" name="图片 25" descr="rId1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007" t="37668" r="14285" b="11765"/>
        <a:stretch>
          <a:fillRect/>
        </a:stretch>
      </xdr:blipFill>
      <xdr:spPr bwMode="auto">
        <a:xfrm>
          <a:off x="3995738" y="35504438"/>
          <a:ext cx="2466975" cy="9953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261938</xdr:colOff>
      <xdr:row>54</xdr:row>
      <xdr:rowOff>42863</xdr:rowOff>
    </xdr:from>
    <xdr:to>
      <xdr:col>8</xdr:col>
      <xdr:colOff>371475</xdr:colOff>
      <xdr:row>54</xdr:row>
      <xdr:rowOff>981075</xdr:rowOff>
    </xdr:to>
    <xdr:pic>
      <xdr:nvPicPr>
        <xdr:cNvPr id="3077" name="图片 27" descr="rId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9713" y="40528875"/>
          <a:ext cx="1109662" cy="9382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80963</xdr:colOff>
      <xdr:row>54</xdr:row>
      <xdr:rowOff>28575</xdr:rowOff>
    </xdr:from>
    <xdr:to>
      <xdr:col>7</xdr:col>
      <xdr:colOff>195263</xdr:colOff>
      <xdr:row>54</xdr:row>
      <xdr:rowOff>1004888</xdr:rowOff>
    </xdr:to>
    <xdr:pic>
      <xdr:nvPicPr>
        <xdr:cNvPr id="3078" name="图片 28" descr="rId2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40514588"/>
          <a:ext cx="1243013" cy="9763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157163</xdr:colOff>
      <xdr:row>113</xdr:row>
      <xdr:rowOff>9525</xdr:rowOff>
    </xdr:from>
    <xdr:to>
      <xdr:col>8</xdr:col>
      <xdr:colOff>290513</xdr:colOff>
      <xdr:row>113</xdr:row>
      <xdr:rowOff>576263</xdr:rowOff>
    </xdr:to>
    <xdr:pic>
      <xdr:nvPicPr>
        <xdr:cNvPr id="3079" name="Picture 2055" descr="rId2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1651" b="19588"/>
        <a:stretch>
          <a:fillRect/>
        </a:stretch>
      </xdr:blipFill>
      <xdr:spPr bwMode="auto">
        <a:xfrm>
          <a:off x="4086225" y="103065263"/>
          <a:ext cx="2262188" cy="5667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33338</xdr:colOff>
      <xdr:row>203</xdr:row>
      <xdr:rowOff>23813</xdr:rowOff>
    </xdr:from>
    <xdr:to>
      <xdr:col>7</xdr:col>
      <xdr:colOff>223838</xdr:colOff>
      <xdr:row>204</xdr:row>
      <xdr:rowOff>157162</xdr:rowOff>
    </xdr:to>
    <xdr:pic>
      <xdr:nvPicPr>
        <xdr:cNvPr id="3086" name="图片 6" descr="rId3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95105338"/>
          <a:ext cx="1319213" cy="13144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223838</xdr:colOff>
      <xdr:row>203</xdr:row>
      <xdr:rowOff>23813</xdr:rowOff>
    </xdr:from>
    <xdr:to>
      <xdr:col>8</xdr:col>
      <xdr:colOff>476250</xdr:colOff>
      <xdr:row>204</xdr:row>
      <xdr:rowOff>142874</xdr:rowOff>
    </xdr:to>
    <xdr:pic>
      <xdr:nvPicPr>
        <xdr:cNvPr id="3087" name="图片 7" descr="rId3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1613" y="195105338"/>
          <a:ext cx="1252537" cy="1300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61913</xdr:colOff>
      <xdr:row>48</xdr:row>
      <xdr:rowOff>9525</xdr:rowOff>
    </xdr:from>
    <xdr:to>
      <xdr:col>8</xdr:col>
      <xdr:colOff>433388</xdr:colOff>
      <xdr:row>48</xdr:row>
      <xdr:rowOff>1052513</xdr:rowOff>
    </xdr:to>
    <xdr:pic>
      <xdr:nvPicPr>
        <xdr:cNvPr id="3088" name="图片框 36" descr="rId3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32956500"/>
          <a:ext cx="2500313" cy="10429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509588</xdr:colOff>
      <xdr:row>0</xdr:row>
      <xdr:rowOff>38100</xdr:rowOff>
    </xdr:from>
    <xdr:to>
      <xdr:col>2</xdr:col>
      <xdr:colOff>357188</xdr:colOff>
      <xdr:row>0</xdr:row>
      <xdr:rowOff>633413</xdr:rowOff>
    </xdr:to>
    <xdr:pic>
      <xdr:nvPicPr>
        <xdr:cNvPr id="3089" name="Picture 1025" descr="rId3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8" y="38100"/>
          <a:ext cx="1133475" cy="5953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1276350</xdr:colOff>
      <xdr:row>203</xdr:row>
      <xdr:rowOff>1123950</xdr:rowOff>
    </xdr:from>
    <xdr:to>
      <xdr:col>8</xdr:col>
      <xdr:colOff>471488</xdr:colOff>
      <xdr:row>205</xdr:row>
      <xdr:rowOff>581025</xdr:rowOff>
    </xdr:to>
    <xdr:pic>
      <xdr:nvPicPr>
        <xdr:cNvPr id="3091" name="Picture 2067" descr="rId3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196205475"/>
          <a:ext cx="2681288" cy="16144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400050</xdr:colOff>
      <xdr:row>0</xdr:row>
      <xdr:rowOff>90488</xdr:rowOff>
    </xdr:from>
    <xdr:to>
      <xdr:col>8</xdr:col>
      <xdr:colOff>223838</xdr:colOff>
      <xdr:row>0</xdr:row>
      <xdr:rowOff>647700</xdr:rowOff>
    </xdr:to>
    <xdr:pic>
      <xdr:nvPicPr>
        <xdr:cNvPr id="3095" name="图片框 40" descr="rId4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90488"/>
          <a:ext cx="1395413" cy="5572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42863</xdr:colOff>
      <xdr:row>84</xdr:row>
      <xdr:rowOff>28575</xdr:rowOff>
    </xdr:from>
    <xdr:to>
      <xdr:col>8</xdr:col>
      <xdr:colOff>419100</xdr:colOff>
      <xdr:row>84</xdr:row>
      <xdr:rowOff>1243013</xdr:rowOff>
    </xdr:to>
    <xdr:pic>
      <xdr:nvPicPr>
        <xdr:cNvPr id="3096" name="Picture 2072" descr="rId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9946838"/>
          <a:ext cx="2505075" cy="1214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86</xdr:row>
      <xdr:rowOff>33338</xdr:rowOff>
    </xdr:from>
    <xdr:to>
      <xdr:col>7</xdr:col>
      <xdr:colOff>219075</xdr:colOff>
      <xdr:row>86</xdr:row>
      <xdr:rowOff>1066800</xdr:rowOff>
    </xdr:to>
    <xdr:pic>
      <xdr:nvPicPr>
        <xdr:cNvPr id="3097" name="Picture 2073" descr="rId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7163" y="72818625"/>
          <a:ext cx="1309687" cy="10334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86</xdr:row>
      <xdr:rowOff>42863</xdr:rowOff>
    </xdr:from>
    <xdr:to>
      <xdr:col>8</xdr:col>
      <xdr:colOff>481013</xdr:colOff>
      <xdr:row>86</xdr:row>
      <xdr:rowOff>1062038</xdr:rowOff>
    </xdr:to>
    <xdr:pic>
      <xdr:nvPicPr>
        <xdr:cNvPr id="3098" name="Picture 2074" descr="rId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72828150"/>
          <a:ext cx="1223963" cy="1019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61913</xdr:colOff>
      <xdr:row>88</xdr:row>
      <xdr:rowOff>9525</xdr:rowOff>
    </xdr:from>
    <xdr:to>
      <xdr:col>8</xdr:col>
      <xdr:colOff>433388</xdr:colOff>
      <xdr:row>88</xdr:row>
      <xdr:rowOff>1052513</xdr:rowOff>
    </xdr:to>
    <xdr:pic>
      <xdr:nvPicPr>
        <xdr:cNvPr id="3099" name="Picture 2075" descr="rId3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75342750"/>
          <a:ext cx="2500313" cy="10429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90</xdr:row>
      <xdr:rowOff>33338</xdr:rowOff>
    </xdr:from>
    <xdr:to>
      <xdr:col>8</xdr:col>
      <xdr:colOff>414338</xdr:colOff>
      <xdr:row>90</xdr:row>
      <xdr:rowOff>1138238</xdr:rowOff>
    </xdr:to>
    <xdr:pic>
      <xdr:nvPicPr>
        <xdr:cNvPr id="3100" name="Picture 2076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77876400"/>
          <a:ext cx="2486025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98</xdr:row>
      <xdr:rowOff>4763</xdr:rowOff>
    </xdr:from>
    <xdr:to>
      <xdr:col>8</xdr:col>
      <xdr:colOff>285750</xdr:colOff>
      <xdr:row>98</xdr:row>
      <xdr:rowOff>704850</xdr:rowOff>
    </xdr:to>
    <xdr:pic>
      <xdr:nvPicPr>
        <xdr:cNvPr id="3103" name="图片框 41" descr="rId3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0513" y="87534750"/>
          <a:ext cx="2243137" cy="7000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109</xdr:row>
      <xdr:rowOff>38100</xdr:rowOff>
    </xdr:from>
    <xdr:to>
      <xdr:col>8</xdr:col>
      <xdr:colOff>404813</xdr:colOff>
      <xdr:row>109</xdr:row>
      <xdr:rowOff>976313</xdr:rowOff>
    </xdr:to>
    <xdr:pic>
      <xdr:nvPicPr>
        <xdr:cNvPr id="3113" name="图片 11" descr="rId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6213" y="98259900"/>
          <a:ext cx="2476500" cy="9382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100</xdr:row>
      <xdr:rowOff>85725</xdr:rowOff>
    </xdr:from>
    <xdr:to>
      <xdr:col>8</xdr:col>
      <xdr:colOff>414338</xdr:colOff>
      <xdr:row>102</xdr:row>
      <xdr:rowOff>76200</xdr:rowOff>
    </xdr:to>
    <xdr:pic>
      <xdr:nvPicPr>
        <xdr:cNvPr id="3114" name="图片框 37" descr="rId3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7163" y="89577863"/>
          <a:ext cx="2505075" cy="21145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105</xdr:row>
      <xdr:rowOff>38100</xdr:rowOff>
    </xdr:from>
    <xdr:to>
      <xdr:col>7</xdr:col>
      <xdr:colOff>100013</xdr:colOff>
      <xdr:row>105</xdr:row>
      <xdr:rowOff>628650</xdr:rowOff>
    </xdr:to>
    <xdr:pic>
      <xdr:nvPicPr>
        <xdr:cNvPr id="3115" name="图片 5" descr="rId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7163" y="94430850"/>
          <a:ext cx="1190625" cy="5905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106</xdr:row>
      <xdr:rowOff>504825</xdr:rowOff>
    </xdr:from>
    <xdr:to>
      <xdr:col>7</xdr:col>
      <xdr:colOff>100013</xdr:colOff>
      <xdr:row>107</xdr:row>
      <xdr:rowOff>319088</xdr:rowOff>
    </xdr:to>
    <xdr:pic>
      <xdr:nvPicPr>
        <xdr:cNvPr id="3116" name="Picture 2092" descr="rId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7163" y="96231075"/>
          <a:ext cx="1190625" cy="12430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42863</xdr:colOff>
      <xdr:row>106</xdr:row>
      <xdr:rowOff>4763</xdr:rowOff>
    </xdr:from>
    <xdr:to>
      <xdr:col>7</xdr:col>
      <xdr:colOff>100013</xdr:colOff>
      <xdr:row>106</xdr:row>
      <xdr:rowOff>461963</xdr:rowOff>
    </xdr:to>
    <xdr:pic>
      <xdr:nvPicPr>
        <xdr:cNvPr id="3117" name="Picture 2093" descr="rId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95731013"/>
          <a:ext cx="1185863" cy="457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171450</xdr:colOff>
      <xdr:row>106</xdr:row>
      <xdr:rowOff>504825</xdr:rowOff>
    </xdr:from>
    <xdr:to>
      <xdr:col>8</xdr:col>
      <xdr:colOff>438150</xdr:colOff>
      <xdr:row>107</xdr:row>
      <xdr:rowOff>323850</xdr:rowOff>
    </xdr:to>
    <xdr:pic>
      <xdr:nvPicPr>
        <xdr:cNvPr id="3118" name="图片 8" descr="rId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96231075"/>
          <a:ext cx="1266825" cy="12477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105</xdr:row>
      <xdr:rowOff>28575</xdr:rowOff>
    </xdr:from>
    <xdr:to>
      <xdr:col>8</xdr:col>
      <xdr:colOff>500063</xdr:colOff>
      <xdr:row>105</xdr:row>
      <xdr:rowOff>623888</xdr:rowOff>
    </xdr:to>
    <xdr:pic>
      <xdr:nvPicPr>
        <xdr:cNvPr id="3119" name="图片 9" descr="rId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94421325"/>
          <a:ext cx="1300163" cy="5953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106</xdr:row>
      <xdr:rowOff>9525</xdr:rowOff>
    </xdr:from>
    <xdr:to>
      <xdr:col>8</xdr:col>
      <xdr:colOff>447675</xdr:colOff>
      <xdr:row>106</xdr:row>
      <xdr:rowOff>457200</xdr:rowOff>
    </xdr:to>
    <xdr:pic>
      <xdr:nvPicPr>
        <xdr:cNvPr id="3120" name="图片 10" descr="rId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95735775"/>
          <a:ext cx="1257300" cy="447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102</xdr:row>
      <xdr:rowOff>180975</xdr:rowOff>
    </xdr:from>
    <xdr:to>
      <xdr:col>8</xdr:col>
      <xdr:colOff>438150</xdr:colOff>
      <xdr:row>103</xdr:row>
      <xdr:rowOff>452438</xdr:rowOff>
    </xdr:to>
    <xdr:pic>
      <xdr:nvPicPr>
        <xdr:cNvPr id="3121" name="图片框 38" descr="rId3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688" y="91797188"/>
          <a:ext cx="2519362" cy="17192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115</xdr:row>
      <xdr:rowOff>33338</xdr:rowOff>
    </xdr:from>
    <xdr:to>
      <xdr:col>8</xdr:col>
      <xdr:colOff>290513</xdr:colOff>
      <xdr:row>115</xdr:row>
      <xdr:rowOff>714375</xdr:rowOff>
    </xdr:to>
    <xdr:pic>
      <xdr:nvPicPr>
        <xdr:cNvPr id="3124" name="图片 2" descr="rId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463" y="104670225"/>
          <a:ext cx="2266950" cy="6810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23813</xdr:colOff>
      <xdr:row>94</xdr:row>
      <xdr:rowOff>23813</xdr:rowOff>
    </xdr:from>
    <xdr:to>
      <xdr:col>8</xdr:col>
      <xdr:colOff>385763</xdr:colOff>
      <xdr:row>94</xdr:row>
      <xdr:rowOff>1033463</xdr:rowOff>
    </xdr:to>
    <xdr:pic>
      <xdr:nvPicPr>
        <xdr:cNvPr id="2125" name="图片 2281" descr="rId1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83143725"/>
          <a:ext cx="2490788" cy="1009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96</xdr:row>
      <xdr:rowOff>33338</xdr:rowOff>
    </xdr:from>
    <xdr:to>
      <xdr:col>8</xdr:col>
      <xdr:colOff>290513</xdr:colOff>
      <xdr:row>96</xdr:row>
      <xdr:rowOff>714375</xdr:rowOff>
    </xdr:to>
    <xdr:pic>
      <xdr:nvPicPr>
        <xdr:cNvPr id="2126" name="Picture 1102" descr="rId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463" y="85648800"/>
          <a:ext cx="2266950" cy="6810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52</xdr:row>
      <xdr:rowOff>42863</xdr:rowOff>
    </xdr:from>
    <xdr:to>
      <xdr:col>8</xdr:col>
      <xdr:colOff>366713</xdr:colOff>
      <xdr:row>52</xdr:row>
      <xdr:rowOff>985838</xdr:rowOff>
    </xdr:to>
    <xdr:pic>
      <xdr:nvPicPr>
        <xdr:cNvPr id="2134" name="图片 26" descr="rId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4313" y="38109525"/>
          <a:ext cx="2400300" cy="9429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42863</xdr:colOff>
      <xdr:row>127</xdr:row>
      <xdr:rowOff>28575</xdr:rowOff>
    </xdr:from>
    <xdr:to>
      <xdr:col>8</xdr:col>
      <xdr:colOff>419100</xdr:colOff>
      <xdr:row>127</xdr:row>
      <xdr:rowOff>1243013</xdr:rowOff>
    </xdr:to>
    <xdr:pic>
      <xdr:nvPicPr>
        <xdr:cNvPr id="2101" name="Picture 1077" descr="rId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16695538"/>
          <a:ext cx="2505075" cy="1214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129</xdr:row>
      <xdr:rowOff>33338</xdr:rowOff>
    </xdr:from>
    <xdr:to>
      <xdr:col>7</xdr:col>
      <xdr:colOff>219075</xdr:colOff>
      <xdr:row>129</xdr:row>
      <xdr:rowOff>1066800</xdr:rowOff>
    </xdr:to>
    <xdr:pic>
      <xdr:nvPicPr>
        <xdr:cNvPr id="2102" name="Picture 1078" descr="rId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7163" y="119567325"/>
          <a:ext cx="1309687" cy="10334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129</xdr:row>
      <xdr:rowOff>42863</xdr:rowOff>
    </xdr:from>
    <xdr:to>
      <xdr:col>8</xdr:col>
      <xdr:colOff>481013</xdr:colOff>
      <xdr:row>129</xdr:row>
      <xdr:rowOff>1062038</xdr:rowOff>
    </xdr:to>
    <xdr:pic>
      <xdr:nvPicPr>
        <xdr:cNvPr id="2103" name="Picture 1079" descr="rId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19576850"/>
          <a:ext cx="1223963" cy="1019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61913</xdr:colOff>
      <xdr:row>131</xdr:row>
      <xdr:rowOff>9525</xdr:rowOff>
    </xdr:from>
    <xdr:to>
      <xdr:col>8</xdr:col>
      <xdr:colOff>433388</xdr:colOff>
      <xdr:row>131</xdr:row>
      <xdr:rowOff>1052513</xdr:rowOff>
    </xdr:to>
    <xdr:pic>
      <xdr:nvPicPr>
        <xdr:cNvPr id="2104" name="Picture 1080" descr="rId3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22091450"/>
          <a:ext cx="2500313" cy="10429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6</xdr:row>
      <xdr:rowOff>66675</xdr:rowOff>
    </xdr:from>
    <xdr:to>
      <xdr:col>8</xdr:col>
      <xdr:colOff>452438</xdr:colOff>
      <xdr:row>21</xdr:row>
      <xdr:rowOff>66675</xdr:rowOff>
    </xdr:to>
    <xdr:pic>
      <xdr:nvPicPr>
        <xdr:cNvPr id="2105" name="Picture 1081" descr="rId1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548313"/>
          <a:ext cx="6424613" cy="3000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58</xdr:row>
      <xdr:rowOff>33338</xdr:rowOff>
    </xdr:from>
    <xdr:to>
      <xdr:col>8</xdr:col>
      <xdr:colOff>414338</xdr:colOff>
      <xdr:row>58</xdr:row>
      <xdr:rowOff>1138238</xdr:rowOff>
    </xdr:to>
    <xdr:pic>
      <xdr:nvPicPr>
        <xdr:cNvPr id="2113" name="Picture 1089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44967525"/>
          <a:ext cx="2486025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62</xdr:row>
      <xdr:rowOff>42863</xdr:rowOff>
    </xdr:from>
    <xdr:to>
      <xdr:col>7</xdr:col>
      <xdr:colOff>466725</xdr:colOff>
      <xdr:row>62</xdr:row>
      <xdr:rowOff>890588</xdr:rowOff>
    </xdr:to>
    <xdr:pic>
      <xdr:nvPicPr>
        <xdr:cNvPr id="2115" name="图片 33" descr="rId2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49530000"/>
          <a:ext cx="1009650" cy="847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64</xdr:row>
      <xdr:rowOff>47625</xdr:rowOff>
    </xdr:from>
    <xdr:to>
      <xdr:col>8</xdr:col>
      <xdr:colOff>390525</xdr:colOff>
      <xdr:row>64</xdr:row>
      <xdr:rowOff>1009650</xdr:rowOff>
    </xdr:to>
    <xdr:pic>
      <xdr:nvPicPr>
        <xdr:cNvPr id="2116" name="图片 2285" descr="rId2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773" t="11667" b="10001"/>
        <a:stretch>
          <a:fillRect/>
        </a:stretch>
      </xdr:blipFill>
      <xdr:spPr bwMode="auto">
        <a:xfrm>
          <a:off x="3986213" y="51725513"/>
          <a:ext cx="2462212" cy="9620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33338</xdr:colOff>
      <xdr:row>70</xdr:row>
      <xdr:rowOff>42863</xdr:rowOff>
    </xdr:from>
    <xdr:to>
      <xdr:col>8</xdr:col>
      <xdr:colOff>28575</xdr:colOff>
      <xdr:row>70</xdr:row>
      <xdr:rowOff>785813</xdr:rowOff>
    </xdr:to>
    <xdr:pic>
      <xdr:nvPicPr>
        <xdr:cNvPr id="2117" name="图片 2286" descr="rId3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2221"/>
        <a:stretch>
          <a:fillRect/>
        </a:stretch>
      </xdr:blipFill>
      <xdr:spPr bwMode="auto">
        <a:xfrm>
          <a:off x="4519613" y="58216800"/>
          <a:ext cx="1566862" cy="742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68</xdr:row>
      <xdr:rowOff>104775</xdr:rowOff>
    </xdr:from>
    <xdr:to>
      <xdr:col>8</xdr:col>
      <xdr:colOff>109538</xdr:colOff>
      <xdr:row>68</xdr:row>
      <xdr:rowOff>790575</xdr:rowOff>
    </xdr:to>
    <xdr:pic>
      <xdr:nvPicPr>
        <xdr:cNvPr id="2118" name="图片 3" descr="rId2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56183213"/>
          <a:ext cx="1643063" cy="685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72</xdr:row>
      <xdr:rowOff>42863</xdr:rowOff>
    </xdr:from>
    <xdr:to>
      <xdr:col>7</xdr:col>
      <xdr:colOff>461963</xdr:colOff>
      <xdr:row>72</xdr:row>
      <xdr:rowOff>890588</xdr:rowOff>
    </xdr:to>
    <xdr:pic>
      <xdr:nvPicPr>
        <xdr:cNvPr id="2119" name="Picture 1095" descr="rId27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60207525"/>
          <a:ext cx="1004888" cy="847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74</xdr:row>
      <xdr:rowOff>47625</xdr:rowOff>
    </xdr:from>
    <xdr:to>
      <xdr:col>8</xdr:col>
      <xdr:colOff>395288</xdr:colOff>
      <xdr:row>74</xdr:row>
      <xdr:rowOff>752475</xdr:rowOff>
    </xdr:to>
    <xdr:pic>
      <xdr:nvPicPr>
        <xdr:cNvPr id="2120" name="Picture 1096" descr="rId2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773" t="11667" b="10001"/>
        <a:stretch>
          <a:fillRect/>
        </a:stretch>
      </xdr:blipFill>
      <xdr:spPr bwMode="auto">
        <a:xfrm>
          <a:off x="3986213" y="62403038"/>
          <a:ext cx="2466975" cy="7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290513</xdr:colOff>
      <xdr:row>80</xdr:row>
      <xdr:rowOff>52388</xdr:rowOff>
    </xdr:from>
    <xdr:to>
      <xdr:col>8</xdr:col>
      <xdr:colOff>76200</xdr:colOff>
      <xdr:row>80</xdr:row>
      <xdr:rowOff>481013</xdr:rowOff>
    </xdr:to>
    <xdr:pic>
      <xdr:nvPicPr>
        <xdr:cNvPr id="2121" name="Picture 1097" descr="rId3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2221"/>
        <a:stretch>
          <a:fillRect/>
        </a:stretch>
      </xdr:blipFill>
      <xdr:spPr bwMode="auto">
        <a:xfrm>
          <a:off x="4219575" y="67951350"/>
          <a:ext cx="1914525" cy="428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71438</xdr:colOff>
      <xdr:row>78</xdr:row>
      <xdr:rowOff>38100</xdr:rowOff>
    </xdr:from>
    <xdr:to>
      <xdr:col>8</xdr:col>
      <xdr:colOff>209550</xdr:colOff>
      <xdr:row>78</xdr:row>
      <xdr:rowOff>666750</xdr:rowOff>
    </xdr:to>
    <xdr:pic>
      <xdr:nvPicPr>
        <xdr:cNvPr id="2122" name="Picture 1098" descr="rId2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7713" y="66108263"/>
          <a:ext cx="1709737" cy="628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33338</xdr:colOff>
      <xdr:row>66</xdr:row>
      <xdr:rowOff>42863</xdr:rowOff>
    </xdr:from>
    <xdr:to>
      <xdr:col>8</xdr:col>
      <xdr:colOff>33338</xdr:colOff>
      <xdr:row>66</xdr:row>
      <xdr:rowOff>785813</xdr:rowOff>
    </xdr:to>
    <xdr:pic>
      <xdr:nvPicPr>
        <xdr:cNvPr id="2124" name="Picture 1100" descr="rId3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2221"/>
        <a:stretch>
          <a:fillRect/>
        </a:stretch>
      </xdr:blipFill>
      <xdr:spPr bwMode="auto">
        <a:xfrm>
          <a:off x="4519613" y="54130575"/>
          <a:ext cx="1571625" cy="742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33338</xdr:colOff>
      <xdr:row>76</xdr:row>
      <xdr:rowOff>42863</xdr:rowOff>
    </xdr:from>
    <xdr:to>
      <xdr:col>8</xdr:col>
      <xdr:colOff>33338</xdr:colOff>
      <xdr:row>76</xdr:row>
      <xdr:rowOff>571500</xdr:rowOff>
    </xdr:to>
    <xdr:pic>
      <xdr:nvPicPr>
        <xdr:cNvPr id="2127" name="Picture 1103" descr="rId3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2221"/>
        <a:stretch>
          <a:fillRect/>
        </a:stretch>
      </xdr:blipFill>
      <xdr:spPr bwMode="auto">
        <a:xfrm>
          <a:off x="4519613" y="64446150"/>
          <a:ext cx="1571625" cy="5286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92</xdr:row>
      <xdr:rowOff>33338</xdr:rowOff>
    </xdr:from>
    <xdr:to>
      <xdr:col>8</xdr:col>
      <xdr:colOff>404813</xdr:colOff>
      <xdr:row>92</xdr:row>
      <xdr:rowOff>1138238</xdr:rowOff>
    </xdr:to>
    <xdr:pic>
      <xdr:nvPicPr>
        <xdr:cNvPr id="2128" name="Picture 1104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80514825"/>
          <a:ext cx="2476500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111</xdr:row>
      <xdr:rowOff>28575</xdr:rowOff>
    </xdr:from>
    <xdr:to>
      <xdr:col>8</xdr:col>
      <xdr:colOff>366713</xdr:colOff>
      <xdr:row>111</xdr:row>
      <xdr:rowOff>981075</xdr:rowOff>
    </xdr:to>
    <xdr:pic>
      <xdr:nvPicPr>
        <xdr:cNvPr id="2135" name="图片 2287" descr="rId1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838" y="100607813"/>
          <a:ext cx="2390775" cy="952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42863</xdr:colOff>
      <xdr:row>142</xdr:row>
      <xdr:rowOff>28575</xdr:rowOff>
    </xdr:from>
    <xdr:to>
      <xdr:col>8</xdr:col>
      <xdr:colOff>414338</xdr:colOff>
      <xdr:row>142</xdr:row>
      <xdr:rowOff>1243013</xdr:rowOff>
    </xdr:to>
    <xdr:pic>
      <xdr:nvPicPr>
        <xdr:cNvPr id="2137" name="Picture 1113" descr="rId1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30630613"/>
          <a:ext cx="2500313" cy="12144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152</xdr:row>
      <xdr:rowOff>33338</xdr:rowOff>
    </xdr:from>
    <xdr:to>
      <xdr:col>8</xdr:col>
      <xdr:colOff>404813</xdr:colOff>
      <xdr:row>152</xdr:row>
      <xdr:rowOff>1138238</xdr:rowOff>
    </xdr:to>
    <xdr:pic>
      <xdr:nvPicPr>
        <xdr:cNvPr id="2139" name="Picture 1115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143051213"/>
          <a:ext cx="2476500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23813</xdr:colOff>
      <xdr:row>150</xdr:row>
      <xdr:rowOff>23813</xdr:rowOff>
    </xdr:from>
    <xdr:to>
      <xdr:col>8</xdr:col>
      <xdr:colOff>385763</xdr:colOff>
      <xdr:row>150</xdr:row>
      <xdr:rowOff>1033463</xdr:rowOff>
    </xdr:to>
    <xdr:pic>
      <xdr:nvPicPr>
        <xdr:cNvPr id="2140" name="Picture 1116" descr="rId1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40546138"/>
          <a:ext cx="2490788" cy="1009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166</xdr:row>
      <xdr:rowOff>33338</xdr:rowOff>
    </xdr:from>
    <xdr:to>
      <xdr:col>8</xdr:col>
      <xdr:colOff>404813</xdr:colOff>
      <xdr:row>166</xdr:row>
      <xdr:rowOff>800100</xdr:rowOff>
    </xdr:to>
    <xdr:pic>
      <xdr:nvPicPr>
        <xdr:cNvPr id="2145" name="Picture 1121" descr="rId3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688" y="157176788"/>
          <a:ext cx="2486025" cy="7667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168</xdr:row>
      <xdr:rowOff>85725</xdr:rowOff>
    </xdr:from>
    <xdr:to>
      <xdr:col>8</xdr:col>
      <xdr:colOff>409575</xdr:colOff>
      <xdr:row>170</xdr:row>
      <xdr:rowOff>85725</xdr:rowOff>
    </xdr:to>
    <xdr:pic>
      <xdr:nvPicPr>
        <xdr:cNvPr id="2146" name="Picture 1122" descr="rId3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7163" y="159258000"/>
          <a:ext cx="2500312" cy="21240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170</xdr:row>
      <xdr:rowOff>180975</xdr:rowOff>
    </xdr:from>
    <xdr:to>
      <xdr:col>8</xdr:col>
      <xdr:colOff>433388</xdr:colOff>
      <xdr:row>171</xdr:row>
      <xdr:rowOff>442912</xdr:rowOff>
    </xdr:to>
    <xdr:pic>
      <xdr:nvPicPr>
        <xdr:cNvPr id="2147" name="Picture 1123" descr="rId3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688" y="161477325"/>
          <a:ext cx="2514600" cy="17097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157163</xdr:colOff>
      <xdr:row>182</xdr:row>
      <xdr:rowOff>9525</xdr:rowOff>
    </xdr:from>
    <xdr:to>
      <xdr:col>8</xdr:col>
      <xdr:colOff>285750</xdr:colOff>
      <xdr:row>182</xdr:row>
      <xdr:rowOff>576263</xdr:rowOff>
    </xdr:to>
    <xdr:pic>
      <xdr:nvPicPr>
        <xdr:cNvPr id="2148" name="Picture 1124" descr="rId2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1651" b="19588"/>
        <a:stretch>
          <a:fillRect/>
        </a:stretch>
      </xdr:blipFill>
      <xdr:spPr bwMode="auto">
        <a:xfrm>
          <a:off x="4086225" y="172983525"/>
          <a:ext cx="2257425" cy="5667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184</xdr:row>
      <xdr:rowOff>33338</xdr:rowOff>
    </xdr:from>
    <xdr:to>
      <xdr:col>8</xdr:col>
      <xdr:colOff>285750</xdr:colOff>
      <xdr:row>184</xdr:row>
      <xdr:rowOff>714375</xdr:rowOff>
    </xdr:to>
    <xdr:pic>
      <xdr:nvPicPr>
        <xdr:cNvPr id="2149" name="Picture 1125" descr="rId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463" y="174588488"/>
          <a:ext cx="2262187" cy="6810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186</xdr:row>
      <xdr:rowOff>33338</xdr:rowOff>
    </xdr:from>
    <xdr:to>
      <xdr:col>8</xdr:col>
      <xdr:colOff>404813</xdr:colOff>
      <xdr:row>186</xdr:row>
      <xdr:rowOff>1138238</xdr:rowOff>
    </xdr:to>
    <xdr:pic>
      <xdr:nvPicPr>
        <xdr:cNvPr id="2150" name="Picture 1126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176436338"/>
          <a:ext cx="2476500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188</xdr:row>
      <xdr:rowOff>33338</xdr:rowOff>
    </xdr:from>
    <xdr:to>
      <xdr:col>8</xdr:col>
      <xdr:colOff>404813</xdr:colOff>
      <xdr:row>188</xdr:row>
      <xdr:rowOff>1138238</xdr:rowOff>
    </xdr:to>
    <xdr:pic>
      <xdr:nvPicPr>
        <xdr:cNvPr id="2151" name="Picture 1127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179074763"/>
          <a:ext cx="2476500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192</xdr:row>
      <xdr:rowOff>66675</xdr:rowOff>
    </xdr:from>
    <xdr:to>
      <xdr:col>8</xdr:col>
      <xdr:colOff>147638</xdr:colOff>
      <xdr:row>192</xdr:row>
      <xdr:rowOff>776288</xdr:rowOff>
    </xdr:to>
    <xdr:pic>
      <xdr:nvPicPr>
        <xdr:cNvPr id="2154" name="图片 29" descr="rId2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338" y="183594375"/>
          <a:ext cx="1981200" cy="7096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178</xdr:row>
      <xdr:rowOff>28575</xdr:rowOff>
    </xdr:from>
    <xdr:to>
      <xdr:col>8</xdr:col>
      <xdr:colOff>371475</xdr:colOff>
      <xdr:row>178</xdr:row>
      <xdr:rowOff>981075</xdr:rowOff>
    </xdr:to>
    <xdr:pic>
      <xdr:nvPicPr>
        <xdr:cNvPr id="2157" name="Picture 1133" descr="rId1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838" y="168678225"/>
          <a:ext cx="2395537" cy="952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195263</xdr:colOff>
      <xdr:row>200</xdr:row>
      <xdr:rowOff>42863</xdr:rowOff>
    </xdr:from>
    <xdr:to>
      <xdr:col>8</xdr:col>
      <xdr:colOff>228600</xdr:colOff>
      <xdr:row>200</xdr:row>
      <xdr:rowOff>800100</xdr:rowOff>
    </xdr:to>
    <xdr:pic>
      <xdr:nvPicPr>
        <xdr:cNvPr id="2159" name="图片 112" descr="rId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92685988"/>
          <a:ext cx="2162175" cy="7572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33338</xdr:colOff>
      <xdr:row>158</xdr:row>
      <xdr:rowOff>14288</xdr:rowOff>
    </xdr:from>
    <xdr:to>
      <xdr:col>8</xdr:col>
      <xdr:colOff>33338</xdr:colOff>
      <xdr:row>158</xdr:row>
      <xdr:rowOff>757238</xdr:rowOff>
    </xdr:to>
    <xdr:pic>
      <xdr:nvPicPr>
        <xdr:cNvPr id="2161" name="Picture 1137" descr="rId3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22221"/>
        <a:stretch>
          <a:fillRect/>
        </a:stretch>
      </xdr:blipFill>
      <xdr:spPr bwMode="auto">
        <a:xfrm>
          <a:off x="4519613" y="148328063"/>
          <a:ext cx="1571625" cy="742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36</xdr:row>
      <xdr:rowOff>33338</xdr:rowOff>
    </xdr:from>
    <xdr:to>
      <xdr:col>8</xdr:col>
      <xdr:colOff>414338</xdr:colOff>
      <xdr:row>36</xdr:row>
      <xdr:rowOff>1138238</xdr:rowOff>
    </xdr:to>
    <xdr:pic>
      <xdr:nvPicPr>
        <xdr:cNvPr id="1101" name="Picture 77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17011650"/>
          <a:ext cx="2486025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38</xdr:row>
      <xdr:rowOff>33338</xdr:rowOff>
    </xdr:from>
    <xdr:to>
      <xdr:col>8</xdr:col>
      <xdr:colOff>414338</xdr:colOff>
      <xdr:row>38</xdr:row>
      <xdr:rowOff>1138238</xdr:rowOff>
    </xdr:to>
    <xdr:pic>
      <xdr:nvPicPr>
        <xdr:cNvPr id="1102" name="Picture 78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19650075"/>
          <a:ext cx="2486025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40</xdr:row>
      <xdr:rowOff>33338</xdr:rowOff>
    </xdr:from>
    <xdr:to>
      <xdr:col>8</xdr:col>
      <xdr:colOff>414338</xdr:colOff>
      <xdr:row>40</xdr:row>
      <xdr:rowOff>1138238</xdr:rowOff>
    </xdr:to>
    <xdr:pic>
      <xdr:nvPicPr>
        <xdr:cNvPr id="1103" name="Picture 79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22288500"/>
          <a:ext cx="2486025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42</xdr:row>
      <xdr:rowOff>33338</xdr:rowOff>
    </xdr:from>
    <xdr:to>
      <xdr:col>8</xdr:col>
      <xdr:colOff>414338</xdr:colOff>
      <xdr:row>42</xdr:row>
      <xdr:rowOff>1138238</xdr:rowOff>
    </xdr:to>
    <xdr:pic>
      <xdr:nvPicPr>
        <xdr:cNvPr id="1104" name="Picture 80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24926925"/>
          <a:ext cx="2486025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56</xdr:row>
      <xdr:rowOff>66675</xdr:rowOff>
    </xdr:from>
    <xdr:to>
      <xdr:col>8</xdr:col>
      <xdr:colOff>147638</xdr:colOff>
      <xdr:row>56</xdr:row>
      <xdr:rowOff>776288</xdr:rowOff>
    </xdr:to>
    <xdr:pic>
      <xdr:nvPicPr>
        <xdr:cNvPr id="1105" name="Picture 81" descr="rId2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338" y="43000613"/>
          <a:ext cx="1981200" cy="7096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60</xdr:row>
      <xdr:rowOff>33338</xdr:rowOff>
    </xdr:from>
    <xdr:to>
      <xdr:col>8</xdr:col>
      <xdr:colOff>290513</xdr:colOff>
      <xdr:row>60</xdr:row>
      <xdr:rowOff>714375</xdr:rowOff>
    </xdr:to>
    <xdr:pic>
      <xdr:nvPicPr>
        <xdr:cNvPr id="1106" name="Picture 82" descr="rId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463" y="47605950"/>
          <a:ext cx="2266950" cy="6810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119</xdr:row>
      <xdr:rowOff>66675</xdr:rowOff>
    </xdr:from>
    <xdr:to>
      <xdr:col>8</xdr:col>
      <xdr:colOff>147638</xdr:colOff>
      <xdr:row>119</xdr:row>
      <xdr:rowOff>776288</xdr:rowOff>
    </xdr:to>
    <xdr:pic>
      <xdr:nvPicPr>
        <xdr:cNvPr id="1107" name="Picture 83" descr="rId2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338" y="108399263"/>
          <a:ext cx="1981200" cy="7096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23813</xdr:colOff>
      <xdr:row>133</xdr:row>
      <xdr:rowOff>23813</xdr:rowOff>
    </xdr:from>
    <xdr:to>
      <xdr:col>8</xdr:col>
      <xdr:colOff>385763</xdr:colOff>
      <xdr:row>133</xdr:row>
      <xdr:rowOff>1033463</xdr:rowOff>
    </xdr:to>
    <xdr:pic>
      <xdr:nvPicPr>
        <xdr:cNvPr id="1111" name="Picture 87" descr="rId1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24610813"/>
          <a:ext cx="2490788" cy="1009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144</xdr:row>
      <xdr:rowOff>33338</xdr:rowOff>
    </xdr:from>
    <xdr:to>
      <xdr:col>7</xdr:col>
      <xdr:colOff>219075</xdr:colOff>
      <xdr:row>144</xdr:row>
      <xdr:rowOff>1066800</xdr:rowOff>
    </xdr:to>
    <xdr:pic>
      <xdr:nvPicPr>
        <xdr:cNvPr id="1114" name="Picture 90" descr="rId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7163" y="133502400"/>
          <a:ext cx="1309687" cy="10334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144</xdr:row>
      <xdr:rowOff>42863</xdr:rowOff>
    </xdr:from>
    <xdr:to>
      <xdr:col>8</xdr:col>
      <xdr:colOff>481013</xdr:colOff>
      <xdr:row>144</xdr:row>
      <xdr:rowOff>1062038</xdr:rowOff>
    </xdr:to>
    <xdr:pic>
      <xdr:nvPicPr>
        <xdr:cNvPr id="1115" name="Picture 91" descr="rId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33511925"/>
          <a:ext cx="1223963" cy="1019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61913</xdr:colOff>
      <xdr:row>146</xdr:row>
      <xdr:rowOff>9525</xdr:rowOff>
    </xdr:from>
    <xdr:to>
      <xdr:col>8</xdr:col>
      <xdr:colOff>433388</xdr:colOff>
      <xdr:row>146</xdr:row>
      <xdr:rowOff>1052513</xdr:rowOff>
    </xdr:to>
    <xdr:pic>
      <xdr:nvPicPr>
        <xdr:cNvPr id="1116" name="Picture 92" descr="rId3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36026525"/>
          <a:ext cx="2500313" cy="10429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148</xdr:row>
      <xdr:rowOff>66675</xdr:rowOff>
    </xdr:from>
    <xdr:to>
      <xdr:col>8</xdr:col>
      <xdr:colOff>147638</xdr:colOff>
      <xdr:row>148</xdr:row>
      <xdr:rowOff>776288</xdr:rowOff>
    </xdr:to>
    <xdr:pic>
      <xdr:nvPicPr>
        <xdr:cNvPr id="1117" name="Picture 93" descr="rId2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338" y="138588750"/>
          <a:ext cx="1981200" cy="7096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162</xdr:row>
      <xdr:rowOff>33338</xdr:rowOff>
    </xdr:from>
    <xdr:to>
      <xdr:col>8</xdr:col>
      <xdr:colOff>404813</xdr:colOff>
      <xdr:row>162</xdr:row>
      <xdr:rowOff>1138238</xdr:rowOff>
    </xdr:to>
    <xdr:pic>
      <xdr:nvPicPr>
        <xdr:cNvPr id="1118" name="Picture 94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152690513"/>
          <a:ext cx="2476500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23813</xdr:colOff>
      <xdr:row>160</xdr:row>
      <xdr:rowOff>23813</xdr:rowOff>
    </xdr:from>
    <xdr:to>
      <xdr:col>8</xdr:col>
      <xdr:colOff>385763</xdr:colOff>
      <xdr:row>160</xdr:row>
      <xdr:rowOff>1033463</xdr:rowOff>
    </xdr:to>
    <xdr:pic>
      <xdr:nvPicPr>
        <xdr:cNvPr id="1119" name="Picture 95" descr="rId1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150185438"/>
          <a:ext cx="2490788" cy="1009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164</xdr:row>
      <xdr:rowOff>33338</xdr:rowOff>
    </xdr:from>
    <xdr:to>
      <xdr:col>8</xdr:col>
      <xdr:colOff>285750</xdr:colOff>
      <xdr:row>164</xdr:row>
      <xdr:rowOff>714375</xdr:rowOff>
    </xdr:to>
    <xdr:pic>
      <xdr:nvPicPr>
        <xdr:cNvPr id="1120" name="Picture 96" descr="rId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463" y="155328938"/>
          <a:ext cx="2262187" cy="6810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190</xdr:row>
      <xdr:rowOff>33338</xdr:rowOff>
    </xdr:from>
    <xdr:to>
      <xdr:col>8</xdr:col>
      <xdr:colOff>285750</xdr:colOff>
      <xdr:row>190</xdr:row>
      <xdr:rowOff>714375</xdr:rowOff>
    </xdr:to>
    <xdr:pic>
      <xdr:nvPicPr>
        <xdr:cNvPr id="1121" name="Picture 97" descr="rId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463" y="181713188"/>
          <a:ext cx="2262187" cy="6810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194</xdr:row>
      <xdr:rowOff>33338</xdr:rowOff>
    </xdr:from>
    <xdr:to>
      <xdr:col>8</xdr:col>
      <xdr:colOff>404813</xdr:colOff>
      <xdr:row>194</xdr:row>
      <xdr:rowOff>1138238</xdr:rowOff>
    </xdr:to>
    <xdr:pic>
      <xdr:nvPicPr>
        <xdr:cNvPr id="1122" name="Picture 98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185561288"/>
          <a:ext cx="2476500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121</xdr:row>
      <xdr:rowOff>66675</xdr:rowOff>
    </xdr:from>
    <xdr:to>
      <xdr:col>8</xdr:col>
      <xdr:colOff>147638</xdr:colOff>
      <xdr:row>121</xdr:row>
      <xdr:rowOff>776288</xdr:rowOff>
    </xdr:to>
    <xdr:pic>
      <xdr:nvPicPr>
        <xdr:cNvPr id="1123" name="Picture 99" descr="rId2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338" y="110399513"/>
          <a:ext cx="1981200" cy="7096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123</xdr:row>
      <xdr:rowOff>33338</xdr:rowOff>
    </xdr:from>
    <xdr:to>
      <xdr:col>8</xdr:col>
      <xdr:colOff>409575</xdr:colOff>
      <xdr:row>123</xdr:row>
      <xdr:rowOff>1138238</xdr:rowOff>
    </xdr:to>
    <xdr:pic>
      <xdr:nvPicPr>
        <xdr:cNvPr id="1124" name="Picture 100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076" t="10692" r="8961"/>
        <a:stretch>
          <a:fillRect/>
        </a:stretch>
      </xdr:blipFill>
      <xdr:spPr bwMode="auto">
        <a:xfrm>
          <a:off x="3986213" y="112366425"/>
          <a:ext cx="2481262" cy="1104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173</xdr:row>
      <xdr:rowOff>23813</xdr:rowOff>
    </xdr:from>
    <xdr:to>
      <xdr:col>8</xdr:col>
      <xdr:colOff>352425</xdr:colOff>
      <xdr:row>174</xdr:row>
      <xdr:rowOff>604838</xdr:rowOff>
    </xdr:to>
    <xdr:pic>
      <xdr:nvPicPr>
        <xdr:cNvPr id="1125" name="Picture 101" descr="rId33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4788" y="164096700"/>
          <a:ext cx="2395537" cy="1390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175</xdr:row>
      <xdr:rowOff>4763</xdr:rowOff>
    </xdr:from>
    <xdr:to>
      <xdr:col>8</xdr:col>
      <xdr:colOff>357188</xdr:colOff>
      <xdr:row>176</xdr:row>
      <xdr:rowOff>357188</xdr:rowOff>
    </xdr:to>
    <xdr:pic>
      <xdr:nvPicPr>
        <xdr:cNvPr id="1126" name="Picture 102" descr="rId3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4788" y="166201725"/>
          <a:ext cx="2400300" cy="1476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180</xdr:row>
      <xdr:rowOff>33338</xdr:rowOff>
    </xdr:from>
    <xdr:to>
      <xdr:col>8</xdr:col>
      <xdr:colOff>285750</xdr:colOff>
      <xdr:row>180</xdr:row>
      <xdr:rowOff>714375</xdr:rowOff>
    </xdr:to>
    <xdr:pic>
      <xdr:nvPicPr>
        <xdr:cNvPr id="1127" name="Picture 103" descr="rId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463" y="171054713"/>
          <a:ext cx="2262187" cy="6810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233363</xdr:colOff>
      <xdr:row>117</xdr:row>
      <xdr:rowOff>123825</xdr:rowOff>
    </xdr:from>
    <xdr:to>
      <xdr:col>8</xdr:col>
      <xdr:colOff>419100</xdr:colOff>
      <xdr:row>117</xdr:row>
      <xdr:rowOff>666750</xdr:rowOff>
    </xdr:to>
    <xdr:pic>
      <xdr:nvPicPr>
        <xdr:cNvPr id="1025" name="Picture 1" descr="rId4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106608563"/>
          <a:ext cx="2314575" cy="5429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71438</xdr:colOff>
      <xdr:row>125</xdr:row>
      <xdr:rowOff>52388</xdr:rowOff>
    </xdr:from>
    <xdr:to>
      <xdr:col>8</xdr:col>
      <xdr:colOff>252413</xdr:colOff>
      <xdr:row>125</xdr:row>
      <xdr:rowOff>595313</xdr:rowOff>
    </xdr:to>
    <xdr:pic>
      <xdr:nvPicPr>
        <xdr:cNvPr id="1128" name="图片 104" descr="rId4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15023900"/>
          <a:ext cx="2309813" cy="5429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135</xdr:row>
      <xdr:rowOff>23813</xdr:rowOff>
    </xdr:from>
    <xdr:to>
      <xdr:col>8</xdr:col>
      <xdr:colOff>266700</xdr:colOff>
      <xdr:row>135</xdr:row>
      <xdr:rowOff>561975</xdr:rowOff>
    </xdr:to>
    <xdr:pic>
      <xdr:nvPicPr>
        <xdr:cNvPr id="1129" name="图片 105" descr="rId4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4788" y="127106363"/>
          <a:ext cx="2309812" cy="538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196</xdr:row>
      <xdr:rowOff>66675</xdr:rowOff>
    </xdr:from>
    <xdr:to>
      <xdr:col>8</xdr:col>
      <xdr:colOff>147638</xdr:colOff>
      <xdr:row>196</xdr:row>
      <xdr:rowOff>776288</xdr:rowOff>
    </xdr:to>
    <xdr:pic>
      <xdr:nvPicPr>
        <xdr:cNvPr id="1130" name="Picture 106" descr="rId2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4338" y="188233050"/>
          <a:ext cx="1981200" cy="7096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109538</xdr:colOff>
      <xdr:row>198</xdr:row>
      <xdr:rowOff>28575</xdr:rowOff>
    </xdr:from>
    <xdr:to>
      <xdr:col>8</xdr:col>
      <xdr:colOff>80963</xdr:colOff>
      <xdr:row>198</xdr:row>
      <xdr:rowOff>981075</xdr:rowOff>
    </xdr:to>
    <xdr:pic>
      <xdr:nvPicPr>
        <xdr:cNvPr id="1131" name="图片 107" descr="rId41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61607"/>
        <a:stretch>
          <a:fillRect/>
        </a:stretch>
      </xdr:blipFill>
      <xdr:spPr bwMode="auto">
        <a:xfrm>
          <a:off x="4595813" y="190195200"/>
          <a:ext cx="1543050" cy="9525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154</xdr:row>
      <xdr:rowOff>19050</xdr:rowOff>
    </xdr:from>
    <xdr:to>
      <xdr:col>8</xdr:col>
      <xdr:colOff>314325</xdr:colOff>
      <xdr:row>154</xdr:row>
      <xdr:rowOff>762000</xdr:rowOff>
    </xdr:to>
    <xdr:pic>
      <xdr:nvPicPr>
        <xdr:cNvPr id="3125" name="图片 2101" descr="rId4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63" y="145675350"/>
          <a:ext cx="2176462" cy="742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16"/>
  <sheetViews>
    <sheetView tabSelected="1" view="pageBreakPreview" topLeftCell="A205" zoomScale="130" zoomScaleNormal="100" zoomScaleSheetLayoutView="130" workbookViewId="0">
      <selection activeCell="K211" sqref="K211"/>
    </sheetView>
  </sheetViews>
  <sheetFormatPr defaultColWidth="9" defaultRowHeight="13.5"/>
  <cols>
    <col min="2" max="2" width="9" customWidth="1"/>
    <col min="5" max="5" width="19" customWidth="1"/>
    <col min="6" max="6" width="7.75" customWidth="1"/>
    <col min="7" max="7" width="8" customWidth="1"/>
    <col min="8" max="8" width="14" customWidth="1"/>
    <col min="9" max="9" width="19.75" customWidth="1"/>
  </cols>
  <sheetData>
    <row r="1" spans="1:9" ht="80.099999999999994" customHeight="1">
      <c r="A1" s="73" t="s">
        <v>71</v>
      </c>
      <c r="B1" s="73"/>
      <c r="C1" s="73"/>
      <c r="D1" s="73"/>
      <c r="E1" s="73"/>
      <c r="F1" s="73"/>
      <c r="G1" s="73"/>
      <c r="H1" s="73"/>
      <c r="I1" s="73"/>
    </row>
    <row r="2" spans="1:9" ht="30" customHeight="1">
      <c r="A2" s="74" t="s">
        <v>72</v>
      </c>
      <c r="B2" s="75"/>
      <c r="C2" s="76" t="s">
        <v>0</v>
      </c>
      <c r="D2" s="76"/>
      <c r="E2" s="76"/>
      <c r="F2" s="76"/>
      <c r="G2" s="76"/>
      <c r="H2" s="76"/>
      <c r="I2" s="76"/>
    </row>
    <row r="3" spans="1:9" ht="43.5" customHeight="1">
      <c r="A3" s="74" t="s">
        <v>73</v>
      </c>
      <c r="B3" s="75"/>
      <c r="C3" s="77" t="s">
        <v>75</v>
      </c>
      <c r="D3" s="76"/>
      <c r="E3" s="76"/>
      <c r="F3" s="76"/>
      <c r="G3" s="76"/>
      <c r="H3" s="76"/>
      <c r="I3" s="76"/>
    </row>
    <row r="4" spans="1:9" ht="30" customHeight="1">
      <c r="A4" s="26" t="s">
        <v>74</v>
      </c>
      <c r="B4" s="27"/>
      <c r="C4" s="77" t="s">
        <v>76</v>
      </c>
      <c r="D4" s="76"/>
      <c r="E4" s="76"/>
      <c r="F4" s="76"/>
      <c r="G4" s="76"/>
      <c r="H4" s="76"/>
      <c r="I4" s="76"/>
    </row>
    <row r="5" spans="1:9" ht="30" customHeight="1">
      <c r="A5" s="27"/>
      <c r="B5" s="27"/>
      <c r="C5" s="77" t="s">
        <v>77</v>
      </c>
      <c r="D5" s="76"/>
      <c r="E5" s="76"/>
      <c r="F5" s="76"/>
      <c r="G5" s="76"/>
      <c r="H5" s="76"/>
      <c r="I5" s="76"/>
    </row>
    <row r="6" spans="1:9" ht="30" customHeight="1">
      <c r="A6" s="74" t="s">
        <v>78</v>
      </c>
      <c r="B6" s="75"/>
      <c r="C6" s="77" t="s">
        <v>79</v>
      </c>
      <c r="D6" s="76"/>
      <c r="E6" s="76"/>
      <c r="F6" s="76"/>
      <c r="G6" s="76"/>
      <c r="H6" s="76"/>
      <c r="I6" s="76"/>
    </row>
    <row r="7" spans="1:9" ht="15.95" customHeight="1">
      <c r="A7" s="28"/>
      <c r="B7" s="28"/>
      <c r="C7" s="28"/>
      <c r="D7" s="28"/>
      <c r="E7" s="28"/>
      <c r="F7" s="28"/>
      <c r="G7" s="28"/>
      <c r="H7" s="28"/>
      <c r="I7" s="28"/>
    </row>
    <row r="8" spans="1:9" ht="15.95" customHeight="1">
      <c r="A8" s="28"/>
      <c r="B8" s="28"/>
      <c r="C8" s="28"/>
      <c r="D8" s="28"/>
      <c r="E8" s="28"/>
      <c r="F8" s="28"/>
      <c r="G8" s="28"/>
      <c r="H8" s="28"/>
      <c r="I8" s="28"/>
    </row>
    <row r="9" spans="1:9" ht="15.95" customHeight="1">
      <c r="A9" s="28"/>
      <c r="B9" s="28"/>
      <c r="C9" s="28"/>
      <c r="D9" s="28"/>
      <c r="E9" s="28"/>
      <c r="F9" s="28"/>
      <c r="G9" s="28"/>
      <c r="H9" s="28"/>
      <c r="I9" s="28"/>
    </row>
    <row r="10" spans="1:9" ht="15.95" customHeight="1">
      <c r="A10" s="28"/>
      <c r="B10" s="28"/>
      <c r="C10" s="28"/>
      <c r="D10" s="28"/>
      <c r="E10" s="28"/>
      <c r="F10" s="28"/>
      <c r="G10" s="28"/>
      <c r="H10" s="28"/>
      <c r="I10" s="28"/>
    </row>
    <row r="11" spans="1:9" ht="15.95" customHeight="1">
      <c r="A11" s="28"/>
      <c r="B11" s="28"/>
      <c r="C11" s="28"/>
      <c r="D11" s="28"/>
      <c r="E11" s="28"/>
      <c r="F11" s="28"/>
      <c r="G11" s="28"/>
      <c r="H11" s="28"/>
      <c r="I11" s="28"/>
    </row>
    <row r="12" spans="1:9" ht="15.95" customHeight="1">
      <c r="A12" s="28"/>
      <c r="B12" s="28"/>
      <c r="C12" s="28"/>
      <c r="D12" s="28"/>
      <c r="E12" s="28"/>
      <c r="F12" s="28"/>
      <c r="G12" s="28"/>
      <c r="H12" s="28"/>
      <c r="I12" s="28"/>
    </row>
    <row r="13" spans="1:9" ht="15.95" customHeight="1">
      <c r="A13" s="28"/>
      <c r="B13" s="28"/>
      <c r="C13" s="28"/>
      <c r="D13" s="28"/>
      <c r="E13" s="28"/>
      <c r="F13" s="28"/>
      <c r="G13" s="28"/>
      <c r="H13" s="28"/>
      <c r="I13" s="28"/>
    </row>
    <row r="14" spans="1:9" ht="15.95" customHeight="1">
      <c r="A14" s="28"/>
      <c r="B14" s="28"/>
      <c r="C14" s="28"/>
      <c r="D14" s="28"/>
      <c r="E14" s="28"/>
      <c r="F14" s="28"/>
      <c r="G14" s="28"/>
      <c r="H14" s="28"/>
      <c r="I14" s="28"/>
    </row>
    <row r="15" spans="1:9" ht="15.95" customHeight="1">
      <c r="A15" s="28"/>
      <c r="B15" s="28"/>
      <c r="C15" s="28"/>
      <c r="D15" s="28"/>
      <c r="E15" s="28"/>
      <c r="F15" s="28"/>
      <c r="G15" s="28"/>
      <c r="H15" s="28"/>
      <c r="I15" s="28"/>
    </row>
    <row r="16" spans="1:9" ht="15.95" customHeight="1">
      <c r="A16" s="28"/>
      <c r="B16" s="28"/>
      <c r="C16" s="28"/>
      <c r="D16" s="28"/>
      <c r="E16" s="28"/>
      <c r="F16" s="28"/>
      <c r="G16" s="28"/>
      <c r="H16" s="28"/>
      <c r="I16" s="28"/>
    </row>
    <row r="17" spans="1:9" ht="15.95" customHeight="1">
      <c r="A17" s="28"/>
      <c r="B17" s="28"/>
      <c r="C17" s="28"/>
      <c r="D17" s="28"/>
      <c r="E17" s="28"/>
      <c r="F17" s="28"/>
      <c r="G17" s="28"/>
      <c r="H17" s="28"/>
      <c r="I17" s="28"/>
    </row>
    <row r="18" spans="1:9" ht="15.95" customHeight="1">
      <c r="A18" s="28"/>
      <c r="B18" s="28"/>
      <c r="C18" s="28"/>
      <c r="D18" s="28"/>
      <c r="E18" s="28"/>
      <c r="F18" s="28"/>
      <c r="G18" s="28"/>
      <c r="H18" s="28"/>
      <c r="I18" s="28"/>
    </row>
    <row r="19" spans="1:9" ht="15.95" customHeight="1">
      <c r="A19" s="28"/>
      <c r="B19" s="28"/>
      <c r="C19" s="28"/>
      <c r="D19" s="28"/>
      <c r="E19" s="28"/>
      <c r="F19" s="28"/>
      <c r="G19" s="28"/>
      <c r="H19" s="28"/>
      <c r="I19" s="28"/>
    </row>
    <row r="20" spans="1:9" ht="15.95" customHeight="1">
      <c r="A20" s="28"/>
      <c r="B20" s="28"/>
      <c r="C20" s="28"/>
      <c r="D20" s="28"/>
      <c r="E20" s="28"/>
      <c r="F20" s="28"/>
      <c r="G20" s="28"/>
      <c r="H20" s="28"/>
      <c r="I20" s="28"/>
    </row>
    <row r="21" spans="1:9" ht="15.95" customHeight="1">
      <c r="A21" s="28"/>
      <c r="B21" s="28"/>
      <c r="C21" s="28"/>
      <c r="D21" s="28"/>
      <c r="E21" s="28"/>
      <c r="F21" s="28"/>
      <c r="G21" s="28"/>
      <c r="H21" s="28"/>
      <c r="I21" s="28"/>
    </row>
    <row r="22" spans="1:9" ht="15.95" customHeight="1">
      <c r="A22" s="28"/>
      <c r="B22" s="28"/>
      <c r="C22" s="28"/>
      <c r="D22" s="28"/>
      <c r="E22" s="28"/>
      <c r="F22" s="28"/>
      <c r="G22" s="28"/>
      <c r="H22" s="28"/>
      <c r="I22" s="28"/>
    </row>
    <row r="23" spans="1:9" ht="15.95" customHeight="1">
      <c r="A23" s="2"/>
      <c r="B23" s="2"/>
      <c r="C23" s="2"/>
      <c r="D23" s="2"/>
      <c r="E23" s="2"/>
      <c r="F23" s="2"/>
      <c r="G23" s="2"/>
      <c r="H23" s="2"/>
      <c r="I23" s="2"/>
    </row>
    <row r="24" spans="1:9" ht="15.95" customHeight="1">
      <c r="E24" s="3"/>
      <c r="F24" s="3"/>
      <c r="G24" s="3"/>
    </row>
    <row r="25" spans="1:9" ht="15.95" customHeight="1">
      <c r="D25" s="21" t="s">
        <v>227</v>
      </c>
      <c r="E25" s="21"/>
      <c r="F25" s="21"/>
      <c r="G25" s="21"/>
    </row>
    <row r="26" spans="1:9" ht="15.95" customHeight="1">
      <c r="D26" s="21"/>
      <c r="E26" s="21"/>
      <c r="F26" s="21"/>
      <c r="G26" s="21"/>
    </row>
    <row r="27" spans="1:9" ht="15.95" customHeight="1">
      <c r="D27" s="21"/>
      <c r="E27" s="21"/>
      <c r="F27" s="21"/>
      <c r="G27" s="21"/>
    </row>
    <row r="28" spans="1:9" ht="15.95" customHeight="1">
      <c r="D28" s="21"/>
      <c r="E28" s="21"/>
      <c r="F28" s="21"/>
      <c r="G28" s="21"/>
    </row>
    <row r="29" spans="1:9" ht="42" customHeight="1">
      <c r="A29" s="23" t="s">
        <v>80</v>
      </c>
      <c r="B29" s="23" t="s">
        <v>81</v>
      </c>
      <c r="C29" s="24"/>
      <c r="D29" s="24"/>
      <c r="E29" s="24"/>
      <c r="F29" s="41" t="s">
        <v>82</v>
      </c>
      <c r="G29" s="42" t="s">
        <v>83</v>
      </c>
      <c r="H29" s="23" t="s">
        <v>84</v>
      </c>
      <c r="I29" s="24"/>
    </row>
    <row r="30" spans="1:9" ht="36.950000000000003" customHeight="1">
      <c r="A30" s="24"/>
      <c r="B30" s="24"/>
      <c r="C30" s="24"/>
      <c r="D30" s="24"/>
      <c r="E30" s="24"/>
      <c r="F30" s="41"/>
      <c r="G30" s="41"/>
      <c r="H30" s="15" t="s">
        <v>228</v>
      </c>
      <c r="I30" s="15" t="s">
        <v>229</v>
      </c>
    </row>
    <row r="31" spans="1:9" ht="36.950000000000003" customHeight="1">
      <c r="A31" s="43" t="s">
        <v>194</v>
      </c>
      <c r="B31" s="44"/>
      <c r="C31" s="44"/>
      <c r="D31" s="44"/>
      <c r="E31" s="44"/>
      <c r="F31" s="44"/>
      <c r="G31" s="44"/>
      <c r="H31" s="45"/>
      <c r="I31" s="4"/>
    </row>
    <row r="32" spans="1:9" ht="24.95" customHeight="1">
      <c r="A32" s="5" t="s">
        <v>2</v>
      </c>
      <c r="B32" s="29" t="s">
        <v>230</v>
      </c>
      <c r="C32" s="30"/>
      <c r="D32" s="30"/>
      <c r="E32" s="30"/>
      <c r="F32" s="5">
        <v>2</v>
      </c>
      <c r="G32" s="7"/>
      <c r="H32" s="5">
        <v>20651</v>
      </c>
      <c r="I32" s="5">
        <f t="shared" ref="I32" si="0">H32*F32</f>
        <v>41302</v>
      </c>
    </row>
    <row r="33" spans="1:9" ht="186" customHeight="1">
      <c r="A33" s="5"/>
      <c r="B33" s="32" t="s">
        <v>231</v>
      </c>
      <c r="C33" s="32"/>
      <c r="D33" s="32"/>
      <c r="E33" s="32"/>
      <c r="F33" s="25"/>
      <c r="G33" s="25"/>
      <c r="H33" s="25"/>
      <c r="I33" s="25"/>
    </row>
    <row r="34" spans="1:9" ht="24.95" customHeight="1">
      <c r="A34" s="5" t="s">
        <v>3</v>
      </c>
      <c r="B34" s="29" t="s">
        <v>86</v>
      </c>
      <c r="C34" s="30"/>
      <c r="D34" s="30"/>
      <c r="E34" s="30"/>
      <c r="F34" s="5">
        <v>1</v>
      </c>
      <c r="G34" s="5">
        <v>11</v>
      </c>
      <c r="H34" s="5">
        <v>7686</v>
      </c>
      <c r="I34" s="5">
        <f t="shared" ref="I34" si="1">H34*F34</f>
        <v>7686</v>
      </c>
    </row>
    <row r="35" spans="1:9" ht="183" customHeight="1">
      <c r="A35" s="6"/>
      <c r="B35" s="32" t="s">
        <v>201</v>
      </c>
      <c r="C35" s="32"/>
      <c r="D35" s="32"/>
      <c r="E35" s="32"/>
      <c r="F35" s="25"/>
      <c r="G35" s="25"/>
      <c r="H35" s="25"/>
      <c r="I35" s="25"/>
    </row>
    <row r="36" spans="1:9" ht="24.95" customHeight="1">
      <c r="A36" s="5" t="s">
        <v>4</v>
      </c>
      <c r="B36" s="29" t="s">
        <v>85</v>
      </c>
      <c r="C36" s="30"/>
      <c r="D36" s="30"/>
      <c r="E36" s="30"/>
      <c r="F36" s="5">
        <v>1</v>
      </c>
      <c r="G36" s="5">
        <v>5.5</v>
      </c>
      <c r="H36" s="5">
        <v>4868</v>
      </c>
      <c r="I36" s="5">
        <f>H36*F36</f>
        <v>4868</v>
      </c>
    </row>
    <row r="37" spans="1:9" ht="183" customHeight="1">
      <c r="A37" s="6"/>
      <c r="B37" s="32" t="s">
        <v>87</v>
      </c>
      <c r="C37" s="32"/>
      <c r="D37" s="32"/>
      <c r="E37" s="32"/>
      <c r="F37" s="25"/>
      <c r="G37" s="25"/>
      <c r="H37" s="25"/>
      <c r="I37" s="25"/>
    </row>
    <row r="38" spans="1:9" ht="24.95" customHeight="1">
      <c r="A38" s="5" t="s">
        <v>5</v>
      </c>
      <c r="B38" s="29" t="s">
        <v>86</v>
      </c>
      <c r="C38" s="30"/>
      <c r="D38" s="30"/>
      <c r="E38" s="30"/>
      <c r="F38" s="5">
        <v>1</v>
      </c>
      <c r="G38" s="5">
        <v>7.5</v>
      </c>
      <c r="H38" s="5">
        <v>5706</v>
      </c>
      <c r="I38" s="5">
        <f>H38*F38</f>
        <v>5706</v>
      </c>
    </row>
    <row r="39" spans="1:9" ht="183" customHeight="1">
      <c r="A39" s="6"/>
      <c r="B39" s="32" t="s">
        <v>202</v>
      </c>
      <c r="C39" s="32"/>
      <c r="D39" s="32"/>
      <c r="E39" s="32"/>
      <c r="F39" s="25"/>
      <c r="G39" s="25"/>
      <c r="H39" s="25"/>
      <c r="I39" s="25"/>
    </row>
    <row r="40" spans="1:9" ht="24.95" customHeight="1">
      <c r="A40" s="5" t="s">
        <v>6</v>
      </c>
      <c r="B40" s="29" t="s">
        <v>86</v>
      </c>
      <c r="C40" s="30"/>
      <c r="D40" s="30"/>
      <c r="E40" s="30"/>
      <c r="F40" s="5">
        <v>1</v>
      </c>
      <c r="G40" s="5">
        <v>4</v>
      </c>
      <c r="H40" s="5">
        <v>3513</v>
      </c>
      <c r="I40" s="5">
        <f t="shared" ref="I40" si="2">H40*F40</f>
        <v>3513</v>
      </c>
    </row>
    <row r="41" spans="1:9" ht="183" customHeight="1">
      <c r="A41" s="6"/>
      <c r="B41" s="32" t="s">
        <v>232</v>
      </c>
      <c r="C41" s="32"/>
      <c r="D41" s="32"/>
      <c r="E41" s="32"/>
      <c r="F41" s="25"/>
      <c r="G41" s="25"/>
      <c r="H41" s="25"/>
      <c r="I41" s="25"/>
    </row>
    <row r="42" spans="1:9" ht="24.95" customHeight="1">
      <c r="A42" s="5" t="s">
        <v>7</v>
      </c>
      <c r="B42" s="29" t="s">
        <v>88</v>
      </c>
      <c r="C42" s="30"/>
      <c r="D42" s="30"/>
      <c r="E42" s="30"/>
      <c r="F42" s="5">
        <v>1</v>
      </c>
      <c r="G42" s="5">
        <v>4</v>
      </c>
      <c r="H42" s="5">
        <v>2906</v>
      </c>
      <c r="I42" s="5">
        <f t="shared" ref="I42" si="3">H42*F42</f>
        <v>2906</v>
      </c>
    </row>
    <row r="43" spans="1:9" ht="183" customHeight="1">
      <c r="A43" s="6"/>
      <c r="B43" s="32" t="s">
        <v>203</v>
      </c>
      <c r="C43" s="32"/>
      <c r="D43" s="32"/>
      <c r="E43" s="32"/>
      <c r="F43" s="25"/>
      <c r="G43" s="25"/>
      <c r="H43" s="25"/>
      <c r="I43" s="25"/>
    </row>
    <row r="44" spans="1:9" ht="24.95" customHeight="1">
      <c r="A44" s="5" t="s">
        <v>8</v>
      </c>
      <c r="B44" s="30" t="s">
        <v>89</v>
      </c>
      <c r="C44" s="30"/>
      <c r="D44" s="30"/>
      <c r="E44" s="30"/>
      <c r="F44" s="5">
        <v>2</v>
      </c>
      <c r="G44" s="5">
        <v>11</v>
      </c>
      <c r="H44" s="5">
        <v>7882</v>
      </c>
      <c r="I44" s="5">
        <f>H44*F44</f>
        <v>15764</v>
      </c>
    </row>
    <row r="45" spans="1:9" ht="201" customHeight="1">
      <c r="A45" s="6"/>
      <c r="B45" s="32" t="s">
        <v>90</v>
      </c>
      <c r="C45" s="32"/>
      <c r="D45" s="32"/>
      <c r="E45" s="32"/>
      <c r="F45" s="25"/>
      <c r="G45" s="25"/>
      <c r="H45" s="25"/>
      <c r="I45" s="25"/>
    </row>
    <row r="46" spans="1:9" ht="24.95" customHeight="1">
      <c r="A46" s="5" t="s">
        <v>9</v>
      </c>
      <c r="B46" s="59" t="s">
        <v>92</v>
      </c>
      <c r="C46" s="59"/>
      <c r="D46" s="59"/>
      <c r="E46" s="59"/>
      <c r="F46" s="5">
        <v>2</v>
      </c>
      <c r="G46" s="7"/>
      <c r="H46" s="5">
        <v>4512</v>
      </c>
      <c r="I46" s="5">
        <f>H46*F46</f>
        <v>9024</v>
      </c>
    </row>
    <row r="47" spans="1:9" ht="176.1" customHeight="1">
      <c r="A47" s="6"/>
      <c r="B47" s="32" t="s">
        <v>91</v>
      </c>
      <c r="C47" s="32"/>
      <c r="D47" s="32"/>
      <c r="E47" s="32"/>
      <c r="F47" s="25"/>
      <c r="G47" s="25"/>
      <c r="H47" s="25"/>
      <c r="I47" s="25"/>
    </row>
    <row r="48" spans="1:9" ht="24.95" customHeight="1">
      <c r="A48" s="5" t="s">
        <v>10</v>
      </c>
      <c r="B48" s="61" t="s">
        <v>111</v>
      </c>
      <c r="C48" s="59"/>
      <c r="D48" s="59"/>
      <c r="E48" s="59"/>
      <c r="F48" s="5">
        <v>2</v>
      </c>
      <c r="G48" s="7"/>
      <c r="H48" s="5">
        <v>1747</v>
      </c>
      <c r="I48" s="5">
        <f>H48*F48</f>
        <v>3494</v>
      </c>
    </row>
    <row r="49" spans="1:9" ht="173.1" customHeight="1">
      <c r="A49" s="6"/>
      <c r="B49" s="32" t="s">
        <v>233</v>
      </c>
      <c r="C49" s="32"/>
      <c r="D49" s="32"/>
      <c r="E49" s="32"/>
      <c r="F49" s="25"/>
      <c r="G49" s="25"/>
      <c r="H49" s="25"/>
      <c r="I49" s="25"/>
    </row>
    <row r="50" spans="1:9" ht="24.95" customHeight="1">
      <c r="A50" s="5" t="s">
        <v>11</v>
      </c>
      <c r="B50" s="70" t="s">
        <v>193</v>
      </c>
      <c r="C50" s="71"/>
      <c r="D50" s="71"/>
      <c r="E50" s="72"/>
      <c r="F50" s="5">
        <v>1</v>
      </c>
      <c r="G50" s="5">
        <v>5.5</v>
      </c>
      <c r="H50" s="5">
        <v>15336</v>
      </c>
      <c r="I50" s="5">
        <f>H50</f>
        <v>15336</v>
      </c>
    </row>
    <row r="51" spans="1:9" ht="174.95" customHeight="1">
      <c r="A51" s="6"/>
      <c r="B51" s="32" t="s">
        <v>192</v>
      </c>
      <c r="C51" s="32"/>
      <c r="D51" s="32"/>
      <c r="E51" s="32"/>
      <c r="F51" s="25"/>
      <c r="G51" s="25"/>
      <c r="H51" s="25"/>
      <c r="I51" s="25"/>
    </row>
    <row r="52" spans="1:9" ht="30.95" customHeight="1">
      <c r="A52" s="5" t="s">
        <v>12</v>
      </c>
      <c r="B52" s="29" t="s">
        <v>191</v>
      </c>
      <c r="C52" s="30"/>
      <c r="D52" s="30"/>
      <c r="E52" s="30"/>
      <c r="F52" s="5">
        <v>2</v>
      </c>
      <c r="G52" s="5">
        <v>2.2000000000000002</v>
      </c>
      <c r="H52" s="5">
        <v>11120</v>
      </c>
      <c r="I52" s="5">
        <f t="shared" ref="I52" si="4">H52*F52</f>
        <v>22240</v>
      </c>
    </row>
    <row r="53" spans="1:9" ht="165.95" customHeight="1">
      <c r="A53" s="6"/>
      <c r="B53" s="31" t="s">
        <v>244</v>
      </c>
      <c r="C53" s="32"/>
      <c r="D53" s="32"/>
      <c r="E53" s="32"/>
      <c r="F53" s="25"/>
      <c r="G53" s="25"/>
      <c r="H53" s="25"/>
      <c r="I53" s="25"/>
    </row>
    <row r="54" spans="1:9" ht="24.95" customHeight="1">
      <c r="A54" s="5" t="s">
        <v>13</v>
      </c>
      <c r="B54" s="29" t="s">
        <v>170</v>
      </c>
      <c r="C54" s="30"/>
      <c r="D54" s="30"/>
      <c r="E54" s="30"/>
      <c r="F54" s="5">
        <v>3</v>
      </c>
      <c r="G54" s="7"/>
      <c r="H54" s="5">
        <v>2640</v>
      </c>
      <c r="I54" s="5">
        <f t="shared" ref="I54" si="5">H54*F54</f>
        <v>7920</v>
      </c>
    </row>
    <row r="55" spans="1:9" ht="168" customHeight="1">
      <c r="A55" s="6"/>
      <c r="B55" s="31" t="s">
        <v>171</v>
      </c>
      <c r="C55" s="32"/>
      <c r="D55" s="32"/>
      <c r="E55" s="32"/>
      <c r="F55" s="25"/>
      <c r="G55" s="25"/>
      <c r="H55" s="25"/>
      <c r="I55" s="25"/>
    </row>
    <row r="56" spans="1:9" ht="24.95" customHeight="1">
      <c r="A56" s="5" t="s">
        <v>14</v>
      </c>
      <c r="B56" s="29" t="s">
        <v>93</v>
      </c>
      <c r="C56" s="30"/>
      <c r="D56" s="30"/>
      <c r="E56" s="30"/>
      <c r="F56" s="5">
        <v>2</v>
      </c>
      <c r="G56" s="5">
        <v>0.55000000000000004</v>
      </c>
      <c r="H56" s="5">
        <v>498</v>
      </c>
      <c r="I56" s="5">
        <f>H56*F56</f>
        <v>996</v>
      </c>
    </row>
    <row r="57" spans="1:9" ht="132.75" customHeight="1">
      <c r="A57" s="6"/>
      <c r="B57" s="31" t="s">
        <v>94</v>
      </c>
      <c r="C57" s="32"/>
      <c r="D57" s="32"/>
      <c r="E57" s="32"/>
      <c r="F57" s="25"/>
      <c r="G57" s="25"/>
      <c r="H57" s="25"/>
      <c r="I57" s="25"/>
    </row>
    <row r="58" spans="1:9" ht="24.95" customHeight="1">
      <c r="A58" s="5" t="s">
        <v>15</v>
      </c>
      <c r="B58" s="29" t="s">
        <v>95</v>
      </c>
      <c r="C58" s="30"/>
      <c r="D58" s="30"/>
      <c r="E58" s="30"/>
      <c r="F58" s="5">
        <v>1</v>
      </c>
      <c r="G58" s="5">
        <v>4</v>
      </c>
      <c r="H58" s="5">
        <v>3513</v>
      </c>
      <c r="I58" s="5">
        <f>H58*F58</f>
        <v>3513</v>
      </c>
    </row>
    <row r="59" spans="1:9" ht="183" customHeight="1">
      <c r="A59" s="6"/>
      <c r="B59" s="32" t="s">
        <v>204</v>
      </c>
      <c r="C59" s="32"/>
      <c r="D59" s="32"/>
      <c r="E59" s="32"/>
      <c r="F59" s="25"/>
      <c r="G59" s="25"/>
      <c r="H59" s="25"/>
      <c r="I59" s="25"/>
    </row>
    <row r="60" spans="1:9" ht="24.95" customHeight="1">
      <c r="A60" s="5" t="s">
        <v>16</v>
      </c>
      <c r="B60" s="29" t="s">
        <v>96</v>
      </c>
      <c r="C60" s="30"/>
      <c r="D60" s="30"/>
      <c r="E60" s="30"/>
      <c r="F60" s="5">
        <v>1</v>
      </c>
      <c r="G60" s="5">
        <v>0.55000000000000004</v>
      </c>
      <c r="H60" s="5">
        <v>482</v>
      </c>
      <c r="I60" s="5">
        <f t="shared" ref="I60" si="6">H60*F60</f>
        <v>482</v>
      </c>
    </row>
    <row r="61" spans="1:9" ht="126" customHeight="1">
      <c r="A61" s="5"/>
      <c r="B61" s="32" t="s">
        <v>97</v>
      </c>
      <c r="C61" s="32"/>
      <c r="D61" s="32"/>
      <c r="E61" s="32"/>
      <c r="F61" s="25"/>
      <c r="G61" s="25"/>
      <c r="H61" s="25"/>
      <c r="I61" s="25"/>
    </row>
    <row r="62" spans="1:9" ht="24.95" customHeight="1">
      <c r="A62" s="5">
        <v>201</v>
      </c>
      <c r="B62" s="30" t="s">
        <v>98</v>
      </c>
      <c r="C62" s="30"/>
      <c r="D62" s="30"/>
      <c r="E62" s="30"/>
      <c r="F62" s="5">
        <v>1</v>
      </c>
      <c r="G62" s="5">
        <v>15</v>
      </c>
      <c r="H62" s="5">
        <v>1462</v>
      </c>
      <c r="I62" s="5">
        <f>H62*F62</f>
        <v>1462</v>
      </c>
    </row>
    <row r="63" spans="1:9" ht="147.94999999999999" customHeight="1">
      <c r="A63" s="5"/>
      <c r="B63" s="31" t="s">
        <v>99</v>
      </c>
      <c r="C63" s="32"/>
      <c r="D63" s="32"/>
      <c r="E63" s="32"/>
      <c r="F63" s="25"/>
      <c r="G63" s="25"/>
      <c r="H63" s="25"/>
      <c r="I63" s="25"/>
    </row>
    <row r="64" spans="1:9" ht="24.95" customHeight="1">
      <c r="A64" s="5">
        <v>202</v>
      </c>
      <c r="B64" s="46" t="s">
        <v>235</v>
      </c>
      <c r="C64" s="47"/>
      <c r="D64" s="47"/>
      <c r="E64" s="48"/>
      <c r="F64" s="5">
        <v>1</v>
      </c>
      <c r="G64" s="5"/>
      <c r="H64" s="5">
        <v>1570</v>
      </c>
      <c r="I64" s="5">
        <f t="shared" ref="I64" si="7">H64</f>
        <v>1570</v>
      </c>
    </row>
    <row r="65" spans="1:9" ht="165" customHeight="1">
      <c r="A65" s="5"/>
      <c r="B65" s="31" t="s">
        <v>100</v>
      </c>
      <c r="C65" s="32"/>
      <c r="D65" s="32"/>
      <c r="E65" s="32"/>
      <c r="F65" s="25"/>
      <c r="G65" s="25"/>
      <c r="H65" s="25"/>
      <c r="I65" s="25"/>
    </row>
    <row r="66" spans="1:9" ht="24.95" customHeight="1">
      <c r="A66" s="5">
        <v>203</v>
      </c>
      <c r="B66" s="46" t="s">
        <v>102</v>
      </c>
      <c r="C66" s="47"/>
      <c r="D66" s="47"/>
      <c r="E66" s="48"/>
      <c r="F66" s="5">
        <v>1</v>
      </c>
      <c r="G66" s="5"/>
      <c r="H66" s="5">
        <v>678</v>
      </c>
      <c r="I66" s="5">
        <f>H66</f>
        <v>678</v>
      </c>
    </row>
    <row r="67" spans="1:9" ht="132" customHeight="1">
      <c r="A67" s="6"/>
      <c r="B67" s="32" t="s">
        <v>101</v>
      </c>
      <c r="C67" s="32"/>
      <c r="D67" s="32"/>
      <c r="E67" s="32"/>
      <c r="F67" s="25"/>
      <c r="G67" s="25"/>
      <c r="H67" s="25"/>
      <c r="I67" s="25"/>
    </row>
    <row r="68" spans="1:9" ht="24.95" customHeight="1">
      <c r="A68" s="5">
        <v>204</v>
      </c>
      <c r="B68" s="46" t="s">
        <v>167</v>
      </c>
      <c r="C68" s="47"/>
      <c r="D68" s="47"/>
      <c r="E68" s="48"/>
      <c r="F68" s="5">
        <v>1</v>
      </c>
      <c r="G68" s="5"/>
      <c r="H68" s="5">
        <v>7097</v>
      </c>
      <c r="I68" s="5">
        <f>H68</f>
        <v>7097</v>
      </c>
    </row>
    <row r="69" spans="1:9" ht="140.25" customHeight="1">
      <c r="A69" s="5"/>
      <c r="B69" s="32" t="s">
        <v>169</v>
      </c>
      <c r="C69" s="32"/>
      <c r="D69" s="32"/>
      <c r="E69" s="32"/>
      <c r="F69" s="25"/>
      <c r="G69" s="25"/>
      <c r="H69" s="25"/>
      <c r="I69" s="25"/>
    </row>
    <row r="70" spans="1:9" ht="24.95" customHeight="1">
      <c r="A70" s="5">
        <v>205</v>
      </c>
      <c r="B70" s="46" t="s">
        <v>102</v>
      </c>
      <c r="C70" s="47"/>
      <c r="D70" s="47"/>
      <c r="E70" s="48"/>
      <c r="F70" s="5">
        <v>1</v>
      </c>
      <c r="G70" s="5"/>
      <c r="H70" s="5">
        <v>677</v>
      </c>
      <c r="I70" s="5">
        <f t="shared" ref="I70" si="8">H70</f>
        <v>677</v>
      </c>
    </row>
    <row r="71" spans="1:9" ht="132" customHeight="1">
      <c r="A71" s="6"/>
      <c r="B71" s="31" t="s">
        <v>104</v>
      </c>
      <c r="C71" s="32"/>
      <c r="D71" s="32"/>
      <c r="E71" s="32"/>
      <c r="F71" s="25"/>
      <c r="G71" s="25"/>
      <c r="H71" s="25"/>
      <c r="I71" s="25"/>
    </row>
    <row r="72" spans="1:9" ht="24.95" customHeight="1">
      <c r="A72" s="5">
        <v>206</v>
      </c>
      <c r="B72" s="30" t="s">
        <v>234</v>
      </c>
      <c r="C72" s="30"/>
      <c r="D72" s="30"/>
      <c r="E72" s="30"/>
      <c r="F72" s="5">
        <v>1</v>
      </c>
      <c r="G72" s="5">
        <v>18.5</v>
      </c>
      <c r="H72" s="5">
        <v>2692</v>
      </c>
      <c r="I72" s="5">
        <f>H72</f>
        <v>2692</v>
      </c>
    </row>
    <row r="73" spans="1:9" ht="147.94999999999999" customHeight="1">
      <c r="A73" s="5"/>
      <c r="B73" s="31" t="s">
        <v>105</v>
      </c>
      <c r="C73" s="32"/>
      <c r="D73" s="32"/>
      <c r="E73" s="32"/>
      <c r="F73" s="25"/>
      <c r="G73" s="25"/>
      <c r="H73" s="25"/>
      <c r="I73" s="25"/>
    </row>
    <row r="74" spans="1:9" ht="24.95" customHeight="1">
      <c r="A74" s="5">
        <v>207</v>
      </c>
      <c r="B74" s="46" t="s">
        <v>235</v>
      </c>
      <c r="C74" s="47"/>
      <c r="D74" s="47"/>
      <c r="E74" s="48"/>
      <c r="F74" s="5">
        <v>1</v>
      </c>
      <c r="G74" s="5"/>
      <c r="H74" s="5">
        <v>2157</v>
      </c>
      <c r="I74" s="5">
        <f>H74</f>
        <v>2157</v>
      </c>
    </row>
    <row r="75" spans="1:9" ht="136.5" customHeight="1">
      <c r="A75" s="5"/>
      <c r="B75" s="31" t="s">
        <v>106</v>
      </c>
      <c r="C75" s="32"/>
      <c r="D75" s="32"/>
      <c r="E75" s="32"/>
      <c r="F75" s="25"/>
      <c r="G75" s="25"/>
      <c r="H75" s="25"/>
      <c r="I75" s="25"/>
    </row>
    <row r="76" spans="1:9" ht="24.95" customHeight="1">
      <c r="A76" s="5">
        <v>208</v>
      </c>
      <c r="B76" s="46" t="s">
        <v>102</v>
      </c>
      <c r="C76" s="47"/>
      <c r="D76" s="47"/>
      <c r="E76" s="48"/>
      <c r="F76" s="5">
        <v>1</v>
      </c>
      <c r="G76" s="5"/>
      <c r="H76" s="5">
        <v>749</v>
      </c>
      <c r="I76" s="5">
        <f t="shared" ref="I76" si="9">H76</f>
        <v>749</v>
      </c>
    </row>
    <row r="77" spans="1:9" ht="106.5" customHeight="1">
      <c r="A77" s="6"/>
      <c r="B77" s="32" t="s">
        <v>107</v>
      </c>
      <c r="C77" s="32"/>
      <c r="D77" s="32"/>
      <c r="E77" s="32"/>
      <c r="F77" s="25"/>
      <c r="G77" s="25"/>
      <c r="H77" s="25"/>
      <c r="I77" s="25"/>
    </row>
    <row r="78" spans="1:9" ht="24.95" customHeight="1">
      <c r="A78" s="5">
        <v>209</v>
      </c>
      <c r="B78" s="46" t="s">
        <v>167</v>
      </c>
      <c r="C78" s="47"/>
      <c r="D78" s="47"/>
      <c r="E78" s="48"/>
      <c r="F78" s="5">
        <v>1</v>
      </c>
      <c r="G78" s="5"/>
      <c r="H78" s="5">
        <v>8988</v>
      </c>
      <c r="I78" s="5">
        <f>H78</f>
        <v>8988</v>
      </c>
    </row>
    <row r="79" spans="1:9" ht="119.25" customHeight="1">
      <c r="A79" s="5"/>
      <c r="B79" s="31" t="s">
        <v>168</v>
      </c>
      <c r="C79" s="32"/>
      <c r="D79" s="32"/>
      <c r="E79" s="32"/>
      <c r="F79" s="25"/>
      <c r="G79" s="25"/>
      <c r="H79" s="25"/>
      <c r="I79" s="25"/>
    </row>
    <row r="80" spans="1:9" ht="24.95" customHeight="1">
      <c r="A80" s="5">
        <v>210</v>
      </c>
      <c r="B80" s="46" t="s">
        <v>103</v>
      </c>
      <c r="C80" s="47"/>
      <c r="D80" s="47"/>
      <c r="E80" s="48"/>
      <c r="F80" s="5">
        <v>1</v>
      </c>
      <c r="G80" s="5"/>
      <c r="H80" s="5">
        <v>749</v>
      </c>
      <c r="I80" s="5">
        <f>H80</f>
        <v>749</v>
      </c>
    </row>
    <row r="81" spans="1:9" ht="97.5" customHeight="1">
      <c r="A81" s="6"/>
      <c r="B81" s="31" t="s">
        <v>108</v>
      </c>
      <c r="C81" s="32"/>
      <c r="D81" s="32"/>
      <c r="E81" s="32"/>
      <c r="F81" s="25"/>
      <c r="G81" s="25"/>
      <c r="H81" s="25"/>
      <c r="I81" s="25"/>
    </row>
    <row r="82" spans="1:9" ht="30" customHeight="1">
      <c r="A82" s="19"/>
      <c r="B82" s="20"/>
      <c r="C82" s="18"/>
      <c r="D82" s="18"/>
      <c r="E82" s="18"/>
      <c r="F82" s="67">
        <v>171551</v>
      </c>
      <c r="G82" s="67"/>
      <c r="H82" s="67"/>
      <c r="I82" s="68"/>
    </row>
    <row r="83" spans="1:9" ht="36.950000000000003" customHeight="1">
      <c r="A83" s="43" t="s">
        <v>190</v>
      </c>
      <c r="B83" s="44"/>
      <c r="C83" s="44"/>
      <c r="D83" s="44"/>
      <c r="E83" s="44"/>
      <c r="F83" s="44"/>
      <c r="G83" s="44"/>
      <c r="H83" s="45"/>
      <c r="I83" s="4"/>
    </row>
    <row r="84" spans="1:9" ht="24.95" customHeight="1">
      <c r="A84" s="5" t="s">
        <v>17</v>
      </c>
      <c r="B84" s="30" t="s">
        <v>89</v>
      </c>
      <c r="C84" s="30"/>
      <c r="D84" s="30"/>
      <c r="E84" s="30"/>
      <c r="F84" s="5">
        <v>1</v>
      </c>
      <c r="G84" s="5">
        <v>22</v>
      </c>
      <c r="H84" s="5">
        <v>15158</v>
      </c>
      <c r="I84" s="5">
        <f t="shared" ref="I84" si="10">H84</f>
        <v>15158</v>
      </c>
    </row>
    <row r="85" spans="1:9" ht="201" customHeight="1">
      <c r="A85" s="6"/>
      <c r="B85" s="32" t="s">
        <v>236</v>
      </c>
      <c r="C85" s="32"/>
      <c r="D85" s="32"/>
      <c r="E85" s="32"/>
      <c r="F85" s="25"/>
      <c r="G85" s="25"/>
      <c r="H85" s="25"/>
      <c r="I85" s="25"/>
    </row>
    <row r="86" spans="1:9" ht="24.95" customHeight="1">
      <c r="A86" s="5" t="s">
        <v>18</v>
      </c>
      <c r="B86" s="59" t="s">
        <v>92</v>
      </c>
      <c r="C86" s="59"/>
      <c r="D86" s="59"/>
      <c r="E86" s="59"/>
      <c r="F86" s="5">
        <v>1</v>
      </c>
      <c r="G86" s="7"/>
      <c r="H86" s="5">
        <v>13999</v>
      </c>
      <c r="I86" s="5">
        <f>H86</f>
        <v>13999</v>
      </c>
    </row>
    <row r="87" spans="1:9" ht="176.1" customHeight="1">
      <c r="A87" s="6"/>
      <c r="B87" s="32" t="s">
        <v>109</v>
      </c>
      <c r="C87" s="32"/>
      <c r="D87" s="32"/>
      <c r="E87" s="32"/>
      <c r="F87" s="25"/>
      <c r="G87" s="25"/>
      <c r="H87" s="25"/>
      <c r="I87" s="25"/>
    </row>
    <row r="88" spans="1:9" ht="24.95" customHeight="1">
      <c r="A88" s="5" t="s">
        <v>19</v>
      </c>
      <c r="B88" s="61" t="s">
        <v>110</v>
      </c>
      <c r="C88" s="59"/>
      <c r="D88" s="59"/>
      <c r="E88" s="59"/>
      <c r="F88" s="5">
        <v>1</v>
      </c>
      <c r="G88" s="7"/>
      <c r="H88" s="5">
        <v>1747</v>
      </c>
      <c r="I88" s="5">
        <f>H88</f>
        <v>1747</v>
      </c>
    </row>
    <row r="89" spans="1:9" ht="173.1" customHeight="1">
      <c r="A89" s="6"/>
      <c r="B89" s="32" t="s">
        <v>237</v>
      </c>
      <c r="C89" s="32"/>
      <c r="D89" s="32"/>
      <c r="E89" s="32"/>
      <c r="F89" s="25"/>
      <c r="G89" s="25"/>
      <c r="H89" s="25"/>
      <c r="I89" s="25"/>
    </row>
    <row r="90" spans="1:9" ht="24.95" customHeight="1">
      <c r="A90" s="5" t="s">
        <v>20</v>
      </c>
      <c r="B90" s="29" t="s">
        <v>95</v>
      </c>
      <c r="C90" s="30"/>
      <c r="D90" s="30"/>
      <c r="E90" s="30"/>
      <c r="F90" s="5">
        <v>1</v>
      </c>
      <c r="G90" s="5">
        <v>18.5</v>
      </c>
      <c r="H90" s="5">
        <v>12947</v>
      </c>
      <c r="I90" s="5">
        <f t="shared" ref="I90" si="11">H90</f>
        <v>12947</v>
      </c>
    </row>
    <row r="91" spans="1:9" ht="183" customHeight="1">
      <c r="A91" s="6"/>
      <c r="B91" s="32" t="s">
        <v>205</v>
      </c>
      <c r="C91" s="32"/>
      <c r="D91" s="32"/>
      <c r="E91" s="32"/>
      <c r="F91" s="25"/>
      <c r="G91" s="25"/>
      <c r="H91" s="25"/>
      <c r="I91" s="25"/>
    </row>
    <row r="92" spans="1:9" ht="24.95" customHeight="1">
      <c r="A92" s="5" t="s">
        <v>21</v>
      </c>
      <c r="B92" s="29" t="s">
        <v>95</v>
      </c>
      <c r="C92" s="30"/>
      <c r="D92" s="30"/>
      <c r="E92" s="30"/>
      <c r="F92" s="5">
        <v>1</v>
      </c>
      <c r="G92" s="5">
        <v>18.5</v>
      </c>
      <c r="H92" s="5">
        <v>12536</v>
      </c>
      <c r="I92" s="5">
        <f>H92</f>
        <v>12536</v>
      </c>
    </row>
    <row r="93" spans="1:9" ht="183" customHeight="1">
      <c r="A93" s="6"/>
      <c r="B93" s="32" t="s">
        <v>206</v>
      </c>
      <c r="C93" s="32"/>
      <c r="D93" s="32"/>
      <c r="E93" s="32"/>
      <c r="F93" s="25"/>
      <c r="G93" s="25"/>
      <c r="H93" s="25"/>
      <c r="I93" s="25"/>
    </row>
    <row r="94" spans="1:9" ht="24.95" customHeight="1">
      <c r="A94" s="5" t="s">
        <v>22</v>
      </c>
      <c r="B94" s="29" t="s">
        <v>112</v>
      </c>
      <c r="C94" s="30"/>
      <c r="D94" s="30"/>
      <c r="E94" s="30"/>
      <c r="F94" s="5">
        <v>1</v>
      </c>
      <c r="G94" s="7"/>
      <c r="H94" s="5">
        <v>25056</v>
      </c>
      <c r="I94" s="5">
        <f>H94</f>
        <v>25056</v>
      </c>
    </row>
    <row r="95" spans="1:9" ht="171.95" customHeight="1">
      <c r="A95" s="6"/>
      <c r="B95" s="32" t="s">
        <v>238</v>
      </c>
      <c r="C95" s="32"/>
      <c r="D95" s="32"/>
      <c r="E95" s="32"/>
      <c r="F95" s="25"/>
      <c r="G95" s="25"/>
      <c r="H95" s="25"/>
      <c r="I95" s="25"/>
    </row>
    <row r="96" spans="1:9" ht="24.95" customHeight="1">
      <c r="A96" s="5" t="s">
        <v>23</v>
      </c>
      <c r="B96" s="29" t="s">
        <v>96</v>
      </c>
      <c r="C96" s="30"/>
      <c r="D96" s="30"/>
      <c r="E96" s="30"/>
      <c r="F96" s="5">
        <v>3</v>
      </c>
      <c r="G96" s="5">
        <v>0.55000000000000004</v>
      </c>
      <c r="H96" s="5">
        <v>482</v>
      </c>
      <c r="I96" s="5">
        <f t="shared" ref="I96" si="12">H96*F96</f>
        <v>1446</v>
      </c>
    </row>
    <row r="97" spans="1:9" ht="126" customHeight="1">
      <c r="A97" s="5"/>
      <c r="B97" s="31" t="s">
        <v>239</v>
      </c>
      <c r="C97" s="32"/>
      <c r="D97" s="32"/>
      <c r="E97" s="32"/>
      <c r="F97" s="25"/>
      <c r="G97" s="25"/>
      <c r="H97" s="25"/>
      <c r="I97" s="25"/>
    </row>
    <row r="98" spans="1:9" ht="24.95" customHeight="1">
      <c r="A98" s="5" t="s">
        <v>24</v>
      </c>
      <c r="B98" s="46" t="s">
        <v>113</v>
      </c>
      <c r="C98" s="47"/>
      <c r="D98" s="47"/>
      <c r="E98" s="48"/>
      <c r="F98" s="5">
        <v>8</v>
      </c>
      <c r="G98" s="7"/>
      <c r="H98" s="5">
        <v>214</v>
      </c>
      <c r="I98" s="5">
        <f>H98*F98</f>
        <v>1712</v>
      </c>
    </row>
    <row r="99" spans="1:9" ht="129.75" customHeight="1">
      <c r="A99" s="5"/>
      <c r="B99" s="31" t="s">
        <v>240</v>
      </c>
      <c r="C99" s="32"/>
      <c r="D99" s="32"/>
      <c r="E99" s="32"/>
      <c r="F99" s="25"/>
      <c r="G99" s="25"/>
      <c r="H99" s="25"/>
      <c r="I99" s="25"/>
    </row>
    <row r="100" spans="1:9" ht="24.95" customHeight="1">
      <c r="A100" s="5" t="s">
        <v>25</v>
      </c>
      <c r="B100" s="59" t="s">
        <v>114</v>
      </c>
      <c r="C100" s="59"/>
      <c r="D100" s="59"/>
      <c r="E100" s="59"/>
      <c r="F100" s="5">
        <v>4</v>
      </c>
      <c r="G100" s="5"/>
      <c r="H100" s="5">
        <v>82925</v>
      </c>
      <c r="I100" s="5">
        <f>H100*F100</f>
        <v>331700</v>
      </c>
    </row>
    <row r="101" spans="1:9" ht="63.95" customHeight="1">
      <c r="A101" s="13" t="s">
        <v>115</v>
      </c>
      <c r="B101" s="57" t="s">
        <v>116</v>
      </c>
      <c r="C101" s="57"/>
      <c r="D101" s="57"/>
      <c r="E101" s="57"/>
      <c r="F101" s="25"/>
      <c r="G101" s="25"/>
      <c r="H101" s="25"/>
      <c r="I101" s="25"/>
    </row>
    <row r="102" spans="1:9" ht="103.5" customHeight="1">
      <c r="A102" s="13" t="s">
        <v>117</v>
      </c>
      <c r="B102" s="60" t="s">
        <v>207</v>
      </c>
      <c r="C102" s="57"/>
      <c r="D102" s="57"/>
      <c r="E102" s="57"/>
      <c r="F102" s="25"/>
      <c r="G102" s="25"/>
      <c r="H102" s="25"/>
      <c r="I102" s="25"/>
    </row>
    <row r="103" spans="1:9" ht="114" customHeight="1">
      <c r="A103" s="14" t="s">
        <v>118</v>
      </c>
      <c r="B103" s="57" t="s">
        <v>241</v>
      </c>
      <c r="C103" s="57"/>
      <c r="D103" s="57"/>
      <c r="E103" s="57"/>
      <c r="F103" s="25"/>
      <c r="G103" s="25"/>
      <c r="H103" s="25"/>
      <c r="I103" s="25"/>
    </row>
    <row r="104" spans="1:9" ht="80.099999999999994" customHeight="1">
      <c r="A104" s="5"/>
      <c r="B104" s="57" t="s">
        <v>119</v>
      </c>
      <c r="C104" s="57"/>
      <c r="D104" s="57"/>
      <c r="E104" s="57"/>
      <c r="F104" s="25"/>
      <c r="G104" s="25"/>
      <c r="H104" s="25"/>
      <c r="I104" s="25"/>
    </row>
    <row r="105" spans="1:9" ht="24.95" customHeight="1">
      <c r="A105" s="5" t="s">
        <v>26</v>
      </c>
      <c r="B105" s="46" t="s">
        <v>120</v>
      </c>
      <c r="C105" s="47"/>
      <c r="D105" s="47"/>
      <c r="E105" s="48"/>
      <c r="F105" s="5">
        <v>4</v>
      </c>
      <c r="G105" s="5"/>
      <c r="H105" s="5">
        <v>3138</v>
      </c>
      <c r="I105" s="5">
        <f>H105*F105</f>
        <v>12552</v>
      </c>
    </row>
    <row r="106" spans="1:9" ht="105" customHeight="1">
      <c r="A106" s="6"/>
      <c r="B106" s="60" t="s">
        <v>208</v>
      </c>
      <c r="C106" s="57"/>
      <c r="D106" s="57"/>
      <c r="E106" s="57"/>
      <c r="F106" s="25"/>
      <c r="G106" s="25"/>
      <c r="H106" s="25"/>
      <c r="I106" s="25"/>
    </row>
    <row r="107" spans="1:9" ht="112.5" customHeight="1">
      <c r="A107" s="6"/>
      <c r="B107" s="57" t="s">
        <v>209</v>
      </c>
      <c r="C107" s="57"/>
      <c r="D107" s="57"/>
      <c r="E107" s="57"/>
      <c r="F107" s="25"/>
      <c r="G107" s="25"/>
      <c r="H107" s="25"/>
      <c r="I107" s="25"/>
    </row>
    <row r="108" spans="1:9" ht="59.25" customHeight="1">
      <c r="A108" s="6"/>
      <c r="B108" s="32" t="s">
        <v>210</v>
      </c>
      <c r="C108" s="32"/>
      <c r="D108" s="32"/>
      <c r="E108" s="32"/>
      <c r="F108" s="25"/>
      <c r="G108" s="25"/>
      <c r="H108" s="25"/>
      <c r="I108" s="25"/>
    </row>
    <row r="109" spans="1:9" ht="24.95" customHeight="1">
      <c r="A109" s="5" t="s">
        <v>27</v>
      </c>
      <c r="B109" s="69" t="s">
        <v>121</v>
      </c>
      <c r="C109" s="47"/>
      <c r="D109" s="47"/>
      <c r="E109" s="48"/>
      <c r="F109" s="5">
        <v>4</v>
      </c>
      <c r="G109" s="7"/>
      <c r="H109" s="5">
        <v>6277</v>
      </c>
      <c r="I109" s="5">
        <f t="shared" ref="I109" si="13">H109*F109</f>
        <v>25108</v>
      </c>
    </row>
    <row r="110" spans="1:9" ht="161.1" customHeight="1">
      <c r="A110" s="6"/>
      <c r="B110" s="31" t="s">
        <v>242</v>
      </c>
      <c r="C110" s="32"/>
      <c r="D110" s="32"/>
      <c r="E110" s="32"/>
      <c r="F110" s="25"/>
      <c r="G110" s="25"/>
      <c r="H110" s="25"/>
      <c r="I110" s="25"/>
    </row>
    <row r="111" spans="1:9" ht="24.95" customHeight="1">
      <c r="A111" s="5" t="s">
        <v>28</v>
      </c>
      <c r="B111" s="46" t="s">
        <v>122</v>
      </c>
      <c r="C111" s="47"/>
      <c r="D111" s="47"/>
      <c r="E111" s="48"/>
      <c r="F111" s="5">
        <v>4</v>
      </c>
      <c r="G111" s="5"/>
      <c r="H111" s="5">
        <v>588</v>
      </c>
      <c r="I111" s="5">
        <f t="shared" ref="I111" si="14">H111*F111</f>
        <v>2352</v>
      </c>
    </row>
    <row r="112" spans="1:9" ht="162" customHeight="1">
      <c r="A112" s="6"/>
      <c r="B112" s="31" t="s">
        <v>123</v>
      </c>
      <c r="C112" s="32"/>
      <c r="D112" s="32"/>
      <c r="E112" s="32"/>
      <c r="F112" s="25"/>
      <c r="G112" s="25"/>
      <c r="H112" s="25"/>
      <c r="I112" s="25"/>
    </row>
    <row r="113" spans="1:9" ht="33" customHeight="1">
      <c r="A113" s="5" t="s">
        <v>29</v>
      </c>
      <c r="B113" s="29" t="s">
        <v>124</v>
      </c>
      <c r="C113" s="30"/>
      <c r="D113" s="30"/>
      <c r="E113" s="30"/>
      <c r="F113" s="5">
        <v>4</v>
      </c>
      <c r="G113" s="5" t="s">
        <v>1</v>
      </c>
      <c r="H113" s="5">
        <v>535</v>
      </c>
      <c r="I113" s="5">
        <f>H113*F113</f>
        <v>2140</v>
      </c>
    </row>
    <row r="114" spans="1:9" ht="99.95" customHeight="1">
      <c r="A114" s="5"/>
      <c r="B114" s="32" t="s">
        <v>125</v>
      </c>
      <c r="C114" s="32"/>
      <c r="D114" s="32"/>
      <c r="E114" s="32"/>
      <c r="F114" s="25"/>
      <c r="G114" s="25"/>
      <c r="H114" s="25"/>
      <c r="I114" s="25"/>
    </row>
    <row r="115" spans="1:9" ht="24.95" customHeight="1">
      <c r="A115" s="5" t="s">
        <v>30</v>
      </c>
      <c r="B115" s="29" t="s">
        <v>126</v>
      </c>
      <c r="C115" s="30"/>
      <c r="D115" s="30"/>
      <c r="E115" s="30"/>
      <c r="F115" s="5">
        <v>4</v>
      </c>
      <c r="G115" s="5">
        <v>0.55000000000000004</v>
      </c>
      <c r="H115" s="5">
        <v>1213</v>
      </c>
      <c r="I115" s="5">
        <f>H115*F115</f>
        <v>4852</v>
      </c>
    </row>
    <row r="116" spans="1:9" ht="120.95" customHeight="1">
      <c r="A116" s="5"/>
      <c r="B116" s="32" t="s">
        <v>127</v>
      </c>
      <c r="C116" s="32"/>
      <c r="D116" s="32"/>
      <c r="E116" s="32"/>
      <c r="F116" s="25"/>
      <c r="G116" s="25"/>
      <c r="H116" s="25"/>
      <c r="I116" s="25"/>
    </row>
    <row r="117" spans="1:9" ht="24.95" customHeight="1">
      <c r="A117" s="5" t="s">
        <v>31</v>
      </c>
      <c r="B117" s="29" t="s">
        <v>172</v>
      </c>
      <c r="C117" s="30"/>
      <c r="D117" s="30"/>
      <c r="E117" s="30"/>
      <c r="F117" s="5">
        <v>1</v>
      </c>
      <c r="G117" s="5">
        <v>15</v>
      </c>
      <c r="H117" s="5">
        <v>50237</v>
      </c>
      <c r="I117" s="5">
        <f t="shared" ref="I117" si="15">H117</f>
        <v>50237</v>
      </c>
    </row>
    <row r="118" spans="1:9" ht="120.75" customHeight="1">
      <c r="A118" s="6"/>
      <c r="B118" s="51" t="s">
        <v>174</v>
      </c>
      <c r="C118" s="52"/>
      <c r="D118" s="52"/>
      <c r="E118" s="52"/>
      <c r="F118" s="25"/>
      <c r="G118" s="25"/>
      <c r="H118" s="25"/>
      <c r="I118" s="25"/>
    </row>
    <row r="119" spans="1:9" ht="24.95" customHeight="1">
      <c r="A119" s="5" t="s">
        <v>32</v>
      </c>
      <c r="B119" s="29" t="s">
        <v>93</v>
      </c>
      <c r="C119" s="30"/>
      <c r="D119" s="30"/>
      <c r="E119" s="30"/>
      <c r="F119" s="5">
        <v>1</v>
      </c>
      <c r="G119" s="5">
        <v>0.55000000000000004</v>
      </c>
      <c r="H119" s="5">
        <v>624</v>
      </c>
      <c r="I119" s="5">
        <f t="shared" ref="I119" si="16">H119</f>
        <v>624</v>
      </c>
    </row>
    <row r="120" spans="1:9" ht="132.75" customHeight="1">
      <c r="A120" s="6"/>
      <c r="B120" s="32" t="s">
        <v>175</v>
      </c>
      <c r="C120" s="32"/>
      <c r="D120" s="32"/>
      <c r="E120" s="32"/>
      <c r="F120" s="25"/>
      <c r="G120" s="25"/>
      <c r="H120" s="25"/>
      <c r="I120" s="25"/>
    </row>
    <row r="121" spans="1:9" ht="24.95" customHeight="1">
      <c r="A121" s="5" t="s">
        <v>33</v>
      </c>
      <c r="B121" s="29" t="s">
        <v>93</v>
      </c>
      <c r="C121" s="30"/>
      <c r="D121" s="30"/>
      <c r="E121" s="30"/>
      <c r="F121" s="5">
        <v>1</v>
      </c>
      <c r="G121" s="5">
        <v>0.55000000000000004</v>
      </c>
      <c r="H121" s="5">
        <v>624</v>
      </c>
      <c r="I121" s="5">
        <f t="shared" ref="I121" si="17">H121</f>
        <v>624</v>
      </c>
    </row>
    <row r="122" spans="1:9" ht="132.75" customHeight="1">
      <c r="A122" s="6"/>
      <c r="B122" s="31" t="s">
        <v>128</v>
      </c>
      <c r="C122" s="32"/>
      <c r="D122" s="32"/>
      <c r="E122" s="32"/>
      <c r="F122" s="25"/>
      <c r="G122" s="25"/>
      <c r="H122" s="25"/>
      <c r="I122" s="25"/>
    </row>
    <row r="123" spans="1:9" ht="24.95" customHeight="1">
      <c r="A123" s="5" t="s">
        <v>34</v>
      </c>
      <c r="B123" s="46" t="s">
        <v>95</v>
      </c>
      <c r="C123" s="47"/>
      <c r="D123" s="47"/>
      <c r="E123" s="48"/>
      <c r="F123" s="5">
        <v>1</v>
      </c>
      <c r="G123" s="5">
        <v>5.5</v>
      </c>
      <c r="H123" s="5">
        <v>4458</v>
      </c>
      <c r="I123" s="5">
        <f>H123*F123</f>
        <v>4458</v>
      </c>
    </row>
    <row r="124" spans="1:9" ht="183" customHeight="1">
      <c r="A124" s="6"/>
      <c r="B124" s="63" t="s">
        <v>173</v>
      </c>
      <c r="C124" s="64"/>
      <c r="D124" s="64"/>
      <c r="E124" s="65"/>
      <c r="F124" s="66"/>
      <c r="G124" s="67"/>
      <c r="H124" s="67"/>
      <c r="I124" s="68"/>
    </row>
    <row r="125" spans="1:9" ht="24.95" customHeight="1">
      <c r="A125" s="5" t="s">
        <v>35</v>
      </c>
      <c r="B125" s="29" t="s">
        <v>172</v>
      </c>
      <c r="C125" s="30"/>
      <c r="D125" s="30"/>
      <c r="E125" s="30"/>
      <c r="F125" s="5">
        <v>1</v>
      </c>
      <c r="G125" s="5">
        <v>5.5</v>
      </c>
      <c r="H125" s="5">
        <v>9470</v>
      </c>
      <c r="I125" s="5">
        <f t="shared" ref="I125" si="18">H125</f>
        <v>9470</v>
      </c>
    </row>
    <row r="126" spans="1:9" ht="108.75" customHeight="1">
      <c r="A126" s="6"/>
      <c r="B126" s="62" t="s">
        <v>176</v>
      </c>
      <c r="C126" s="52"/>
      <c r="D126" s="52"/>
      <c r="E126" s="52"/>
      <c r="F126" s="25"/>
      <c r="G126" s="25"/>
      <c r="H126" s="25"/>
      <c r="I126" s="25"/>
    </row>
    <row r="127" spans="1:9" ht="24.95" customHeight="1">
      <c r="A127" s="5" t="s">
        <v>36</v>
      </c>
      <c r="B127" s="30" t="s">
        <v>129</v>
      </c>
      <c r="C127" s="30"/>
      <c r="D127" s="30"/>
      <c r="E127" s="30"/>
      <c r="F127" s="5">
        <v>2</v>
      </c>
      <c r="G127" s="5">
        <v>37</v>
      </c>
      <c r="H127" s="5">
        <v>25769</v>
      </c>
      <c r="I127" s="5">
        <f t="shared" ref="I127" si="19">H127*F127</f>
        <v>51538</v>
      </c>
    </row>
    <row r="128" spans="1:9" ht="201" customHeight="1">
      <c r="A128" s="6"/>
      <c r="B128" s="32" t="s">
        <v>211</v>
      </c>
      <c r="C128" s="32"/>
      <c r="D128" s="32"/>
      <c r="E128" s="32"/>
      <c r="F128" s="25"/>
      <c r="G128" s="25"/>
      <c r="H128" s="25"/>
      <c r="I128" s="25"/>
    </row>
    <row r="129" spans="1:9" ht="24.95" customHeight="1">
      <c r="A129" s="5" t="s">
        <v>37</v>
      </c>
      <c r="B129" s="59" t="s">
        <v>130</v>
      </c>
      <c r="C129" s="59"/>
      <c r="D129" s="59"/>
      <c r="E129" s="59"/>
      <c r="F129" s="5">
        <v>1</v>
      </c>
      <c r="G129" s="7"/>
      <c r="H129" s="5">
        <v>5885</v>
      </c>
      <c r="I129" s="5">
        <f t="shared" ref="I129" si="20">H129*F129</f>
        <v>5885</v>
      </c>
    </row>
    <row r="130" spans="1:9" ht="176.1" customHeight="1">
      <c r="A130" s="6"/>
      <c r="B130" s="32" t="s">
        <v>212</v>
      </c>
      <c r="C130" s="32"/>
      <c r="D130" s="32"/>
      <c r="E130" s="32"/>
      <c r="F130" s="25"/>
      <c r="G130" s="25"/>
      <c r="H130" s="25"/>
      <c r="I130" s="25"/>
    </row>
    <row r="131" spans="1:9" ht="24.95" customHeight="1">
      <c r="A131" s="5" t="s">
        <v>38</v>
      </c>
      <c r="B131" s="61" t="s">
        <v>131</v>
      </c>
      <c r="C131" s="59"/>
      <c r="D131" s="59"/>
      <c r="E131" s="59"/>
      <c r="F131" s="5">
        <v>1</v>
      </c>
      <c r="G131" s="7"/>
      <c r="H131" s="5">
        <v>2996</v>
      </c>
      <c r="I131" s="5">
        <f>H131*F131</f>
        <v>2996</v>
      </c>
    </row>
    <row r="132" spans="1:9" ht="172.5" customHeight="1">
      <c r="A132" s="6"/>
      <c r="B132" s="32" t="s">
        <v>213</v>
      </c>
      <c r="C132" s="32"/>
      <c r="D132" s="32"/>
      <c r="E132" s="32"/>
      <c r="F132" s="25"/>
      <c r="G132" s="25"/>
      <c r="H132" s="25"/>
      <c r="I132" s="25"/>
    </row>
    <row r="133" spans="1:9" ht="24.95" customHeight="1">
      <c r="A133" s="5" t="s">
        <v>39</v>
      </c>
      <c r="B133" s="29" t="s">
        <v>112</v>
      </c>
      <c r="C133" s="30"/>
      <c r="D133" s="30"/>
      <c r="E133" s="30"/>
      <c r="F133" s="5">
        <v>1</v>
      </c>
      <c r="G133" s="7"/>
      <c r="H133" s="5">
        <v>7989</v>
      </c>
      <c r="I133" s="5">
        <f>H133*F133</f>
        <v>7989</v>
      </c>
    </row>
    <row r="134" spans="1:9" ht="171.95" customHeight="1">
      <c r="A134" s="6"/>
      <c r="B134" s="32" t="s">
        <v>132</v>
      </c>
      <c r="C134" s="32"/>
      <c r="D134" s="32"/>
      <c r="E134" s="32"/>
      <c r="F134" s="25"/>
      <c r="G134" s="25"/>
      <c r="H134" s="25"/>
      <c r="I134" s="25"/>
    </row>
    <row r="135" spans="1:9" ht="24.95" customHeight="1">
      <c r="A135" s="5" t="s">
        <v>40</v>
      </c>
      <c r="B135" s="29" t="s">
        <v>172</v>
      </c>
      <c r="C135" s="30"/>
      <c r="D135" s="30"/>
      <c r="E135" s="30"/>
      <c r="F135" s="5">
        <v>1</v>
      </c>
      <c r="G135" s="5">
        <v>11</v>
      </c>
      <c r="H135" s="5">
        <v>23986</v>
      </c>
      <c r="I135" s="5">
        <f t="shared" ref="I135" si="21">H135</f>
        <v>23986</v>
      </c>
    </row>
    <row r="136" spans="1:9" ht="115.5" customHeight="1">
      <c r="A136" s="6"/>
      <c r="B136" s="62" t="s">
        <v>177</v>
      </c>
      <c r="C136" s="52"/>
      <c r="D136" s="52"/>
      <c r="E136" s="52"/>
      <c r="F136" s="25"/>
      <c r="G136" s="25"/>
      <c r="H136" s="25"/>
      <c r="I136" s="25"/>
    </row>
    <row r="137" spans="1:9" ht="24.95" customHeight="1">
      <c r="A137" s="5" t="s">
        <v>41</v>
      </c>
      <c r="B137" s="29" t="s">
        <v>179</v>
      </c>
      <c r="C137" s="30"/>
      <c r="D137" s="30"/>
      <c r="E137" s="30"/>
      <c r="F137" s="5">
        <v>8</v>
      </c>
      <c r="G137" s="5"/>
      <c r="H137" s="5">
        <v>2943</v>
      </c>
      <c r="I137" s="5">
        <f t="shared" ref="I137" si="22">H137*F137</f>
        <v>23544</v>
      </c>
    </row>
    <row r="138" spans="1:9" ht="25.15" customHeight="1">
      <c r="A138" s="6"/>
      <c r="B138" s="49" t="s">
        <v>180</v>
      </c>
      <c r="C138" s="32"/>
      <c r="D138" s="32"/>
      <c r="E138" s="32"/>
      <c r="F138" s="25"/>
      <c r="G138" s="25"/>
      <c r="H138" s="25"/>
      <c r="I138" s="25"/>
    </row>
    <row r="139" spans="1:9" ht="24.95" customHeight="1">
      <c r="A139" s="5" t="s">
        <v>42</v>
      </c>
      <c r="B139" s="56" t="s">
        <v>181</v>
      </c>
      <c r="C139" s="30"/>
      <c r="D139" s="30"/>
      <c r="E139" s="30"/>
      <c r="F139" s="5">
        <v>1</v>
      </c>
      <c r="G139" s="5"/>
      <c r="H139" s="5">
        <v>15301</v>
      </c>
      <c r="I139" s="5">
        <f t="shared" ref="I139" si="23">H139*F139</f>
        <v>15301</v>
      </c>
    </row>
    <row r="140" spans="1:9" ht="26.1" customHeight="1">
      <c r="A140" s="6"/>
      <c r="B140" s="32"/>
      <c r="C140" s="32"/>
      <c r="D140" s="32"/>
      <c r="E140" s="32"/>
      <c r="F140" s="25">
        <v>659957</v>
      </c>
      <c r="G140" s="25"/>
      <c r="H140" s="25"/>
      <c r="I140" s="25"/>
    </row>
    <row r="141" spans="1:9" ht="36.950000000000003" customHeight="1">
      <c r="A141" s="43" t="s">
        <v>189</v>
      </c>
      <c r="B141" s="44"/>
      <c r="C141" s="44"/>
      <c r="D141" s="44"/>
      <c r="E141" s="44"/>
      <c r="F141" s="44"/>
      <c r="G141" s="44"/>
      <c r="H141" s="45"/>
      <c r="I141" s="4"/>
    </row>
    <row r="142" spans="1:9" ht="24.95" customHeight="1">
      <c r="A142" s="5" t="s">
        <v>43</v>
      </c>
      <c r="B142" s="29" t="s">
        <v>133</v>
      </c>
      <c r="C142" s="30"/>
      <c r="D142" s="30"/>
      <c r="E142" s="30"/>
      <c r="F142" s="5">
        <v>2</v>
      </c>
      <c r="G142" s="5">
        <v>22</v>
      </c>
      <c r="H142" s="5">
        <v>15158</v>
      </c>
      <c r="I142" s="5">
        <f>H142*F142</f>
        <v>30316</v>
      </c>
    </row>
    <row r="143" spans="1:9" ht="201" customHeight="1">
      <c r="A143" s="6"/>
      <c r="B143" s="32" t="s">
        <v>134</v>
      </c>
      <c r="C143" s="32"/>
      <c r="D143" s="32"/>
      <c r="E143" s="32"/>
      <c r="F143" s="25"/>
      <c r="G143" s="25"/>
      <c r="H143" s="25"/>
      <c r="I143" s="25"/>
    </row>
    <row r="144" spans="1:9" ht="24.95" customHeight="1">
      <c r="A144" s="5" t="s">
        <v>44</v>
      </c>
      <c r="B144" s="61" t="s">
        <v>135</v>
      </c>
      <c r="C144" s="59"/>
      <c r="D144" s="59"/>
      <c r="E144" s="59"/>
      <c r="F144" s="5">
        <v>1</v>
      </c>
      <c r="G144" s="7"/>
      <c r="H144" s="5">
        <v>22202</v>
      </c>
      <c r="I144" s="5">
        <f>H144*F144</f>
        <v>22202</v>
      </c>
    </row>
    <row r="145" spans="1:9" ht="176.1" customHeight="1">
      <c r="A145" s="6"/>
      <c r="B145" s="32" t="s">
        <v>214</v>
      </c>
      <c r="C145" s="32"/>
      <c r="D145" s="32"/>
      <c r="E145" s="32"/>
      <c r="F145" s="25"/>
      <c r="G145" s="25"/>
      <c r="H145" s="25"/>
      <c r="I145" s="25"/>
    </row>
    <row r="146" spans="1:9" ht="24.95" customHeight="1">
      <c r="A146" s="5" t="s">
        <v>45</v>
      </c>
      <c r="B146" s="61" t="s">
        <v>131</v>
      </c>
      <c r="C146" s="59"/>
      <c r="D146" s="59"/>
      <c r="E146" s="59"/>
      <c r="F146" s="5">
        <v>1</v>
      </c>
      <c r="G146" s="7"/>
      <c r="H146" s="5">
        <v>2997</v>
      </c>
      <c r="I146" s="5">
        <f>H146</f>
        <v>2997</v>
      </c>
    </row>
    <row r="147" spans="1:9" ht="172.5" customHeight="1">
      <c r="A147" s="6"/>
      <c r="B147" s="32" t="s">
        <v>136</v>
      </c>
      <c r="C147" s="32"/>
      <c r="D147" s="32"/>
      <c r="E147" s="32"/>
      <c r="F147" s="25"/>
      <c r="G147" s="25"/>
      <c r="H147" s="25"/>
      <c r="I147" s="25"/>
    </row>
    <row r="148" spans="1:9" ht="24.95" customHeight="1">
      <c r="A148" s="5" t="s">
        <v>46</v>
      </c>
      <c r="B148" s="29" t="s">
        <v>93</v>
      </c>
      <c r="C148" s="30"/>
      <c r="D148" s="30"/>
      <c r="E148" s="30"/>
      <c r="F148" s="5">
        <v>2</v>
      </c>
      <c r="G148" s="5">
        <v>0.55000000000000004</v>
      </c>
      <c r="H148" s="5">
        <v>498</v>
      </c>
      <c r="I148" s="5">
        <f>H148*F148</f>
        <v>996</v>
      </c>
    </row>
    <row r="149" spans="1:9" ht="132.75" customHeight="1">
      <c r="A149" s="6"/>
      <c r="B149" s="32" t="s">
        <v>137</v>
      </c>
      <c r="C149" s="32"/>
      <c r="D149" s="32"/>
      <c r="E149" s="32"/>
      <c r="F149" s="25"/>
      <c r="G149" s="25"/>
      <c r="H149" s="25"/>
      <c r="I149" s="25"/>
    </row>
    <row r="150" spans="1:9" ht="24.95" customHeight="1">
      <c r="A150" s="5" t="s">
        <v>47</v>
      </c>
      <c r="B150" s="29" t="s">
        <v>112</v>
      </c>
      <c r="C150" s="30"/>
      <c r="D150" s="30"/>
      <c r="E150" s="30"/>
      <c r="F150" s="5">
        <v>1</v>
      </c>
      <c r="G150" s="7"/>
      <c r="H150" s="5">
        <v>4244</v>
      </c>
      <c r="I150" s="5">
        <f>H150</f>
        <v>4244</v>
      </c>
    </row>
    <row r="151" spans="1:9" ht="171.95" customHeight="1">
      <c r="A151" s="6"/>
      <c r="B151" s="32" t="s">
        <v>138</v>
      </c>
      <c r="C151" s="32"/>
      <c r="D151" s="32"/>
      <c r="E151" s="32"/>
      <c r="F151" s="25"/>
      <c r="G151" s="25"/>
      <c r="H151" s="25"/>
      <c r="I151" s="25"/>
    </row>
    <row r="152" spans="1:9" ht="24.95" customHeight="1">
      <c r="A152" s="5" t="s">
        <v>48</v>
      </c>
      <c r="B152" s="29" t="s">
        <v>95</v>
      </c>
      <c r="C152" s="30"/>
      <c r="D152" s="30"/>
      <c r="E152" s="30"/>
      <c r="F152" s="5">
        <v>1</v>
      </c>
      <c r="G152" s="5">
        <v>5.5</v>
      </c>
      <c r="H152" s="5">
        <v>4672</v>
      </c>
      <c r="I152" s="5">
        <f>H152</f>
        <v>4672</v>
      </c>
    </row>
    <row r="153" spans="1:9" ht="183" customHeight="1">
      <c r="A153" s="6"/>
      <c r="B153" s="32" t="s">
        <v>215</v>
      </c>
      <c r="C153" s="32"/>
      <c r="D153" s="32"/>
      <c r="E153" s="32"/>
      <c r="F153" s="25"/>
      <c r="G153" s="25"/>
      <c r="H153" s="25"/>
      <c r="I153" s="25"/>
    </row>
    <row r="154" spans="1:9" ht="24.95" customHeight="1">
      <c r="A154" s="5" t="s">
        <v>49</v>
      </c>
      <c r="B154" s="29" t="s">
        <v>178</v>
      </c>
      <c r="C154" s="29"/>
      <c r="D154" s="29"/>
      <c r="E154" s="29"/>
      <c r="F154" s="5">
        <v>1</v>
      </c>
      <c r="G154" s="5">
        <v>6</v>
      </c>
      <c r="H154" s="5">
        <v>398450</v>
      </c>
      <c r="I154" s="5">
        <v>398450</v>
      </c>
    </row>
    <row r="155" spans="1:9" ht="133.15" customHeight="1">
      <c r="A155" s="5"/>
      <c r="B155" s="31" t="s">
        <v>243</v>
      </c>
      <c r="C155" s="32"/>
      <c r="D155" s="32"/>
      <c r="E155" s="32"/>
      <c r="F155" s="25"/>
      <c r="G155" s="25"/>
      <c r="H155" s="25"/>
      <c r="I155" s="25"/>
    </row>
    <row r="156" spans="1:9" ht="24.95" customHeight="1">
      <c r="A156" s="5" t="s">
        <v>50</v>
      </c>
      <c r="B156" s="29" t="s">
        <v>182</v>
      </c>
      <c r="C156" s="30"/>
      <c r="D156" s="30"/>
      <c r="E156" s="30"/>
      <c r="F156" s="5">
        <v>2</v>
      </c>
      <c r="G156" s="5">
        <v>55</v>
      </c>
      <c r="H156" s="5">
        <v>11288</v>
      </c>
      <c r="I156" s="5">
        <f>H156*F156</f>
        <v>22576</v>
      </c>
    </row>
    <row r="157" spans="1:9" ht="27" customHeight="1">
      <c r="A157" s="5"/>
      <c r="B157" s="31" t="s">
        <v>183</v>
      </c>
      <c r="C157" s="32"/>
      <c r="D157" s="32"/>
      <c r="E157" s="32"/>
      <c r="F157" s="25"/>
      <c r="G157" s="25"/>
      <c r="H157" s="25"/>
      <c r="I157" s="25"/>
    </row>
    <row r="158" spans="1:9" ht="24.95" customHeight="1">
      <c r="A158" s="5" t="s">
        <v>51</v>
      </c>
      <c r="B158" s="29" t="s">
        <v>165</v>
      </c>
      <c r="C158" s="30"/>
      <c r="D158" s="30"/>
      <c r="E158" s="30"/>
      <c r="F158" s="5">
        <v>2</v>
      </c>
      <c r="G158" s="5">
        <v>0.55000000000000004</v>
      </c>
      <c r="H158" s="5">
        <v>552</v>
      </c>
      <c r="I158" s="5">
        <f t="shared" ref="I158" si="24">H158*F158</f>
        <v>1104</v>
      </c>
    </row>
    <row r="159" spans="1:9" ht="120.95" customHeight="1">
      <c r="A159" s="5"/>
      <c r="B159" s="49" t="s">
        <v>166</v>
      </c>
      <c r="C159" s="32"/>
      <c r="D159" s="32"/>
      <c r="E159" s="32"/>
      <c r="F159" s="25"/>
      <c r="G159" s="25"/>
      <c r="H159" s="25"/>
      <c r="I159" s="25"/>
    </row>
    <row r="160" spans="1:9" ht="24.95" customHeight="1">
      <c r="A160" s="5" t="s">
        <v>52</v>
      </c>
      <c r="B160" s="29" t="s">
        <v>139</v>
      </c>
      <c r="C160" s="30"/>
      <c r="D160" s="30"/>
      <c r="E160" s="30"/>
      <c r="F160" s="5">
        <v>1</v>
      </c>
      <c r="G160" s="7"/>
      <c r="H160" s="5">
        <v>8470</v>
      </c>
      <c r="I160" s="5">
        <f>H160</f>
        <v>8470</v>
      </c>
    </row>
    <row r="161" spans="1:9" ht="171.95" customHeight="1">
      <c r="A161" s="6"/>
      <c r="B161" s="32" t="s">
        <v>140</v>
      </c>
      <c r="C161" s="32"/>
      <c r="D161" s="32"/>
      <c r="E161" s="32"/>
      <c r="F161" s="25"/>
      <c r="G161" s="25"/>
      <c r="H161" s="25"/>
      <c r="I161" s="25"/>
    </row>
    <row r="162" spans="1:9" ht="24.95" customHeight="1">
      <c r="A162" s="5" t="s">
        <v>53</v>
      </c>
      <c r="B162" s="29" t="s">
        <v>95</v>
      </c>
      <c r="C162" s="30"/>
      <c r="D162" s="30"/>
      <c r="E162" s="30"/>
      <c r="F162" s="5">
        <v>1</v>
      </c>
      <c r="G162" s="5">
        <v>15</v>
      </c>
      <c r="H162" s="5">
        <v>9095</v>
      </c>
      <c r="I162" s="5">
        <f>H162</f>
        <v>9095</v>
      </c>
    </row>
    <row r="163" spans="1:9" ht="183" customHeight="1">
      <c r="A163" s="6"/>
      <c r="B163" s="32" t="s">
        <v>216</v>
      </c>
      <c r="C163" s="32"/>
      <c r="D163" s="32"/>
      <c r="E163" s="32"/>
      <c r="F163" s="25"/>
      <c r="G163" s="25"/>
      <c r="H163" s="25"/>
      <c r="I163" s="25"/>
    </row>
    <row r="164" spans="1:9" ht="24.95" customHeight="1">
      <c r="A164" s="5" t="s">
        <v>54</v>
      </c>
      <c r="B164" s="29" t="s">
        <v>96</v>
      </c>
      <c r="C164" s="30"/>
      <c r="D164" s="30"/>
      <c r="E164" s="30"/>
      <c r="F164" s="5">
        <v>2</v>
      </c>
      <c r="G164" s="5">
        <v>0.55000000000000004</v>
      </c>
      <c r="H164" s="5">
        <v>482</v>
      </c>
      <c r="I164" s="5">
        <f t="shared" ref="I164" si="25">H164*F164</f>
        <v>964</v>
      </c>
    </row>
    <row r="165" spans="1:9" ht="120.95" customHeight="1">
      <c r="A165" s="5"/>
      <c r="B165" s="32" t="s">
        <v>141</v>
      </c>
      <c r="C165" s="32"/>
      <c r="D165" s="32"/>
      <c r="E165" s="32"/>
      <c r="F165" s="25"/>
      <c r="G165" s="25"/>
      <c r="H165" s="25"/>
      <c r="I165" s="25"/>
    </row>
    <row r="166" spans="1:9" ht="24.95" customHeight="1">
      <c r="A166" s="5" t="s">
        <v>55</v>
      </c>
      <c r="B166" s="46" t="s">
        <v>113</v>
      </c>
      <c r="C166" s="47"/>
      <c r="D166" s="47"/>
      <c r="E166" s="48"/>
      <c r="F166" s="5">
        <v>6</v>
      </c>
      <c r="G166" s="7"/>
      <c r="H166" s="5">
        <v>214</v>
      </c>
      <c r="I166" s="5">
        <f>H166*F166</f>
        <v>1284</v>
      </c>
    </row>
    <row r="167" spans="1:9" ht="135" customHeight="1">
      <c r="A167" s="5"/>
      <c r="B167" s="32" t="s">
        <v>142</v>
      </c>
      <c r="C167" s="32"/>
      <c r="D167" s="32"/>
      <c r="E167" s="32"/>
      <c r="F167" s="25"/>
      <c r="G167" s="25"/>
      <c r="H167" s="25"/>
      <c r="I167" s="25"/>
    </row>
    <row r="168" spans="1:9" ht="24.95" customHeight="1">
      <c r="A168" s="5" t="s">
        <v>56</v>
      </c>
      <c r="B168" s="59" t="s">
        <v>148</v>
      </c>
      <c r="C168" s="59"/>
      <c r="D168" s="59"/>
      <c r="E168" s="59"/>
      <c r="F168" s="5">
        <v>2</v>
      </c>
      <c r="G168" s="5"/>
      <c r="H168" s="5">
        <v>28872</v>
      </c>
      <c r="I168" s="5">
        <f>H168*F168</f>
        <v>57744</v>
      </c>
    </row>
    <row r="169" spans="1:9" ht="63.95" customHeight="1">
      <c r="A169" s="13" t="s">
        <v>144</v>
      </c>
      <c r="B169" s="60" t="s">
        <v>146</v>
      </c>
      <c r="C169" s="57"/>
      <c r="D169" s="57"/>
      <c r="E169" s="57"/>
      <c r="F169" s="25"/>
      <c r="G169" s="25"/>
      <c r="H169" s="25"/>
      <c r="I169" s="25"/>
    </row>
    <row r="170" spans="1:9" ht="103.5" customHeight="1">
      <c r="A170" s="13" t="s">
        <v>117</v>
      </c>
      <c r="B170" s="57" t="s">
        <v>217</v>
      </c>
      <c r="C170" s="57"/>
      <c r="D170" s="57"/>
      <c r="E170" s="57"/>
      <c r="F170" s="25"/>
      <c r="G170" s="25"/>
      <c r="H170" s="25"/>
      <c r="I170" s="25"/>
    </row>
    <row r="171" spans="1:9" ht="114" customHeight="1">
      <c r="A171" s="14" t="s">
        <v>150</v>
      </c>
      <c r="B171" s="57" t="s">
        <v>218</v>
      </c>
      <c r="C171" s="57"/>
      <c r="D171" s="57"/>
      <c r="E171" s="57"/>
      <c r="F171" s="25"/>
      <c r="G171" s="25"/>
      <c r="H171" s="25"/>
      <c r="I171" s="25"/>
    </row>
    <row r="172" spans="1:9" ht="80.099999999999994" customHeight="1">
      <c r="A172" s="5"/>
      <c r="B172" s="57" t="s">
        <v>147</v>
      </c>
      <c r="C172" s="57"/>
      <c r="D172" s="57"/>
      <c r="E172" s="57"/>
      <c r="F172" s="25"/>
      <c r="G172" s="25"/>
      <c r="H172" s="25"/>
      <c r="I172" s="25"/>
    </row>
    <row r="173" spans="1:9" ht="24.95" customHeight="1">
      <c r="A173" s="5" t="s">
        <v>57</v>
      </c>
      <c r="B173" s="59" t="s">
        <v>149</v>
      </c>
      <c r="C173" s="59"/>
      <c r="D173" s="59"/>
      <c r="E173" s="59"/>
      <c r="F173" s="5">
        <v>1</v>
      </c>
      <c r="G173" s="5"/>
      <c r="H173" s="5">
        <v>22078</v>
      </c>
      <c r="I173" s="5">
        <f>H173*F173</f>
        <v>22078</v>
      </c>
    </row>
    <row r="174" spans="1:9" ht="63.95" customHeight="1">
      <c r="A174" s="13" t="s">
        <v>143</v>
      </c>
      <c r="B174" s="57" t="s">
        <v>145</v>
      </c>
      <c r="C174" s="57"/>
      <c r="D174" s="57"/>
      <c r="E174" s="57"/>
      <c r="F174" s="25"/>
      <c r="G174" s="25"/>
      <c r="H174" s="25"/>
      <c r="I174" s="25"/>
    </row>
    <row r="175" spans="1:9" ht="103.5" customHeight="1">
      <c r="A175" s="13" t="s">
        <v>117</v>
      </c>
      <c r="B175" s="57" t="s">
        <v>219</v>
      </c>
      <c r="C175" s="57"/>
      <c r="D175" s="57"/>
      <c r="E175" s="57"/>
      <c r="F175" s="25"/>
      <c r="G175" s="25"/>
      <c r="H175" s="25"/>
      <c r="I175" s="25"/>
    </row>
    <row r="176" spans="1:9" ht="88.5" customHeight="1">
      <c r="A176" s="12" t="s">
        <v>118</v>
      </c>
      <c r="B176" s="57" t="s">
        <v>220</v>
      </c>
      <c r="C176" s="57"/>
      <c r="D176" s="57"/>
      <c r="E176" s="57"/>
      <c r="F176" s="25"/>
      <c r="G176" s="25"/>
      <c r="H176" s="25"/>
      <c r="I176" s="25"/>
    </row>
    <row r="177" spans="1:9" ht="80.099999999999994" customHeight="1">
      <c r="A177" s="5"/>
      <c r="B177" s="57" t="s">
        <v>221</v>
      </c>
      <c r="C177" s="57"/>
      <c r="D177" s="57"/>
      <c r="E177" s="57"/>
      <c r="F177" s="25"/>
      <c r="G177" s="25"/>
      <c r="H177" s="25"/>
      <c r="I177" s="25"/>
    </row>
    <row r="178" spans="1:9" ht="24.95" customHeight="1">
      <c r="A178" s="5" t="s">
        <v>58</v>
      </c>
      <c r="B178" s="58" t="s">
        <v>122</v>
      </c>
      <c r="C178" s="47"/>
      <c r="D178" s="47"/>
      <c r="E178" s="48"/>
      <c r="F178" s="5">
        <v>3</v>
      </c>
      <c r="G178" s="5"/>
      <c r="H178" s="5">
        <v>588</v>
      </c>
      <c r="I178" s="5">
        <f t="shared" ref="I178" si="26">H178*F178</f>
        <v>1764</v>
      </c>
    </row>
    <row r="179" spans="1:9" ht="162" customHeight="1">
      <c r="A179" s="6"/>
      <c r="B179" s="31" t="s">
        <v>123</v>
      </c>
      <c r="C179" s="32"/>
      <c r="D179" s="32"/>
      <c r="E179" s="32"/>
      <c r="F179" s="25"/>
      <c r="G179" s="25"/>
      <c r="H179" s="25"/>
      <c r="I179" s="25"/>
    </row>
    <row r="180" spans="1:9" ht="24.95" customHeight="1">
      <c r="A180" s="5" t="s">
        <v>59</v>
      </c>
      <c r="B180" s="29" t="s">
        <v>96</v>
      </c>
      <c r="C180" s="30"/>
      <c r="D180" s="30"/>
      <c r="E180" s="30"/>
      <c r="F180" s="5">
        <v>1</v>
      </c>
      <c r="G180" s="5">
        <v>0.55000000000000004</v>
      </c>
      <c r="H180" s="5">
        <v>482</v>
      </c>
      <c r="I180" s="5">
        <f t="shared" ref="I180" si="27">H180*F180</f>
        <v>482</v>
      </c>
    </row>
    <row r="181" spans="1:9" ht="120.95" customHeight="1">
      <c r="A181" s="5"/>
      <c r="B181" s="31" t="s">
        <v>152</v>
      </c>
      <c r="C181" s="32"/>
      <c r="D181" s="32"/>
      <c r="E181" s="32"/>
      <c r="F181" s="25"/>
      <c r="G181" s="25"/>
      <c r="H181" s="25"/>
      <c r="I181" s="25"/>
    </row>
    <row r="182" spans="1:9" ht="33" customHeight="1">
      <c r="A182" s="5" t="s">
        <v>60</v>
      </c>
      <c r="B182" s="29" t="s">
        <v>124</v>
      </c>
      <c r="C182" s="30"/>
      <c r="D182" s="30"/>
      <c r="E182" s="30"/>
      <c r="F182" s="5">
        <v>2</v>
      </c>
      <c r="G182" s="5" t="s">
        <v>1</v>
      </c>
      <c r="H182" s="5">
        <v>268</v>
      </c>
      <c r="I182" s="5">
        <f>H182*F182</f>
        <v>536</v>
      </c>
    </row>
    <row r="183" spans="1:9" ht="99.95" customHeight="1">
      <c r="A183" s="5"/>
      <c r="B183" s="31" t="s">
        <v>151</v>
      </c>
      <c r="C183" s="32"/>
      <c r="D183" s="32"/>
      <c r="E183" s="32"/>
      <c r="F183" s="25"/>
      <c r="G183" s="25"/>
      <c r="H183" s="25"/>
      <c r="I183" s="25"/>
    </row>
    <row r="184" spans="1:9" ht="24.95" customHeight="1">
      <c r="A184" s="5" t="s">
        <v>61</v>
      </c>
      <c r="B184" s="29" t="s">
        <v>153</v>
      </c>
      <c r="C184" s="30"/>
      <c r="D184" s="30"/>
      <c r="E184" s="30"/>
      <c r="F184" s="5">
        <v>2</v>
      </c>
      <c r="G184" s="5">
        <v>0.55000000000000004</v>
      </c>
      <c r="H184" s="5">
        <v>428</v>
      </c>
      <c r="I184" s="5">
        <f>H184*F184</f>
        <v>856</v>
      </c>
    </row>
    <row r="185" spans="1:9" ht="120.95" customHeight="1">
      <c r="A185" s="5"/>
      <c r="B185" s="31" t="s">
        <v>154</v>
      </c>
      <c r="C185" s="32"/>
      <c r="D185" s="32"/>
      <c r="E185" s="32"/>
      <c r="F185" s="25"/>
      <c r="G185" s="25"/>
      <c r="H185" s="25"/>
      <c r="I185" s="25"/>
    </row>
    <row r="186" spans="1:9" ht="24.95" customHeight="1">
      <c r="A186" s="5" t="s">
        <v>62</v>
      </c>
      <c r="B186" s="56" t="s">
        <v>155</v>
      </c>
      <c r="C186" s="30"/>
      <c r="D186" s="30"/>
      <c r="E186" s="30"/>
      <c r="F186" s="5">
        <v>1</v>
      </c>
      <c r="G186" s="5">
        <v>4</v>
      </c>
      <c r="H186" s="5">
        <v>4387</v>
      </c>
      <c r="I186" s="5">
        <f t="shared" ref="I186" si="28">H186</f>
        <v>4387</v>
      </c>
    </row>
    <row r="187" spans="1:9" ht="183" customHeight="1">
      <c r="A187" s="6"/>
      <c r="B187" s="32" t="s">
        <v>222</v>
      </c>
      <c r="C187" s="32"/>
      <c r="D187" s="32"/>
      <c r="E187" s="32"/>
      <c r="F187" s="25"/>
      <c r="G187" s="25"/>
      <c r="H187" s="25"/>
      <c r="I187" s="25"/>
    </row>
    <row r="188" spans="1:9" ht="24.95" customHeight="1">
      <c r="A188" s="5" t="s">
        <v>63</v>
      </c>
      <c r="B188" s="29" t="s">
        <v>155</v>
      </c>
      <c r="C188" s="30"/>
      <c r="D188" s="30"/>
      <c r="E188" s="30"/>
      <c r="F188" s="5">
        <v>1</v>
      </c>
      <c r="G188" s="5">
        <v>7.5</v>
      </c>
      <c r="H188" s="5">
        <v>5885</v>
      </c>
      <c r="I188" s="5">
        <f>H188</f>
        <v>5885</v>
      </c>
    </row>
    <row r="189" spans="1:9" ht="183" customHeight="1">
      <c r="A189" s="6"/>
      <c r="B189" s="32" t="s">
        <v>223</v>
      </c>
      <c r="C189" s="32"/>
      <c r="D189" s="32"/>
      <c r="E189" s="32"/>
      <c r="F189" s="25"/>
      <c r="G189" s="25"/>
      <c r="H189" s="25"/>
      <c r="I189" s="25"/>
    </row>
    <row r="190" spans="1:9" ht="24.95" customHeight="1">
      <c r="A190" s="5" t="s">
        <v>64</v>
      </c>
      <c r="B190" s="29" t="s">
        <v>157</v>
      </c>
      <c r="C190" s="30"/>
      <c r="D190" s="30"/>
      <c r="E190" s="30"/>
      <c r="F190" s="5">
        <v>1</v>
      </c>
      <c r="G190" s="5">
        <v>0.55000000000000004</v>
      </c>
      <c r="H190" s="5">
        <v>428</v>
      </c>
      <c r="I190" s="5">
        <f>H190*F190</f>
        <v>428</v>
      </c>
    </row>
    <row r="191" spans="1:9" ht="120.95" customHeight="1">
      <c r="A191" s="5"/>
      <c r="B191" s="32" t="s">
        <v>156</v>
      </c>
      <c r="C191" s="32"/>
      <c r="D191" s="32"/>
      <c r="E191" s="32"/>
      <c r="F191" s="25"/>
      <c r="G191" s="25"/>
      <c r="H191" s="25"/>
      <c r="I191" s="25"/>
    </row>
    <row r="192" spans="1:9" ht="24.95" customHeight="1">
      <c r="A192" s="5" t="s">
        <v>65</v>
      </c>
      <c r="B192" s="29" t="s">
        <v>93</v>
      </c>
      <c r="C192" s="30"/>
      <c r="D192" s="30"/>
      <c r="E192" s="30"/>
      <c r="F192" s="5">
        <v>2</v>
      </c>
      <c r="G192" s="5">
        <v>0.55000000000000004</v>
      </c>
      <c r="H192" s="5">
        <v>498</v>
      </c>
      <c r="I192" s="5">
        <f>H192*F192</f>
        <v>996</v>
      </c>
    </row>
    <row r="193" spans="1:9" ht="132.75" customHeight="1">
      <c r="A193" s="6"/>
      <c r="B193" s="32" t="s">
        <v>158</v>
      </c>
      <c r="C193" s="32"/>
      <c r="D193" s="32"/>
      <c r="E193" s="32"/>
      <c r="F193" s="25"/>
      <c r="G193" s="25"/>
      <c r="H193" s="25"/>
      <c r="I193" s="25"/>
    </row>
    <row r="194" spans="1:9" ht="24.95" customHeight="1">
      <c r="A194" s="5" t="s">
        <v>66</v>
      </c>
      <c r="B194" s="29" t="s">
        <v>155</v>
      </c>
      <c r="C194" s="30"/>
      <c r="D194" s="30"/>
      <c r="E194" s="30"/>
      <c r="F194" s="5">
        <v>1</v>
      </c>
      <c r="G194" s="5">
        <v>4</v>
      </c>
      <c r="H194" s="5">
        <v>3514</v>
      </c>
      <c r="I194" s="5">
        <f t="shared" ref="I194" si="29">H194</f>
        <v>3514</v>
      </c>
    </row>
    <row r="195" spans="1:9" ht="183" customHeight="1">
      <c r="A195" s="6"/>
      <c r="B195" s="32" t="s">
        <v>159</v>
      </c>
      <c r="C195" s="32"/>
      <c r="D195" s="32"/>
      <c r="E195" s="32"/>
      <c r="F195" s="25"/>
      <c r="G195" s="25"/>
      <c r="H195" s="25"/>
      <c r="I195" s="25"/>
    </row>
    <row r="196" spans="1:9" ht="24.95" customHeight="1">
      <c r="A196" s="5" t="s">
        <v>67</v>
      </c>
      <c r="B196" s="29" t="s">
        <v>93</v>
      </c>
      <c r="C196" s="30"/>
      <c r="D196" s="30"/>
      <c r="E196" s="30"/>
      <c r="F196" s="5">
        <v>1</v>
      </c>
      <c r="G196" s="5">
        <v>0.55000000000000004</v>
      </c>
      <c r="H196" s="5">
        <v>498</v>
      </c>
      <c r="I196" s="5">
        <f t="shared" ref="I196" si="30">H196*F196</f>
        <v>498</v>
      </c>
    </row>
    <row r="197" spans="1:9" ht="132.75" customHeight="1">
      <c r="A197" s="6"/>
      <c r="B197" s="31" t="s">
        <v>224</v>
      </c>
      <c r="C197" s="32"/>
      <c r="D197" s="32"/>
      <c r="E197" s="32"/>
      <c r="F197" s="25"/>
      <c r="G197" s="25"/>
      <c r="H197" s="25"/>
      <c r="I197" s="25"/>
    </row>
    <row r="198" spans="1:9" ht="24.95" customHeight="1">
      <c r="A198" s="5" t="s">
        <v>68</v>
      </c>
      <c r="B198" s="46" t="s">
        <v>184</v>
      </c>
      <c r="C198" s="47"/>
      <c r="D198" s="47"/>
      <c r="E198" s="48"/>
      <c r="F198" s="5">
        <v>1</v>
      </c>
      <c r="G198" s="5"/>
      <c r="H198" s="5">
        <v>3905</v>
      </c>
      <c r="I198" s="5">
        <f>H198*F198</f>
        <v>3905</v>
      </c>
    </row>
    <row r="199" spans="1:9" ht="170.25" customHeight="1">
      <c r="A199" s="6"/>
      <c r="B199" s="51" t="s">
        <v>185</v>
      </c>
      <c r="C199" s="52"/>
      <c r="D199" s="52"/>
      <c r="E199" s="52"/>
      <c r="F199" s="25"/>
      <c r="G199" s="25"/>
      <c r="H199" s="25"/>
      <c r="I199" s="25"/>
    </row>
    <row r="200" spans="1:9" ht="24.95" customHeight="1">
      <c r="A200" s="5" t="s">
        <v>69</v>
      </c>
      <c r="B200" s="29" t="s">
        <v>186</v>
      </c>
      <c r="C200" s="30"/>
      <c r="D200" s="30"/>
      <c r="E200" s="30"/>
      <c r="F200" s="5">
        <v>2</v>
      </c>
      <c r="G200" s="5">
        <v>1.5</v>
      </c>
      <c r="H200" s="5">
        <v>22398</v>
      </c>
      <c r="I200" s="5">
        <f>H200*F200</f>
        <v>44796</v>
      </c>
    </row>
    <row r="201" spans="1:9" ht="132.75" customHeight="1">
      <c r="A201" s="6"/>
      <c r="B201" s="31" t="s">
        <v>187</v>
      </c>
      <c r="C201" s="32"/>
      <c r="D201" s="32"/>
      <c r="E201" s="32"/>
      <c r="F201" s="25"/>
      <c r="G201" s="25"/>
      <c r="H201" s="25"/>
      <c r="I201" s="25"/>
    </row>
    <row r="202" spans="1:9" ht="34.5" customHeight="1">
      <c r="A202" s="43" t="s">
        <v>188</v>
      </c>
      <c r="B202" s="44"/>
      <c r="C202" s="44"/>
      <c r="D202" s="44"/>
      <c r="E202" s="44"/>
      <c r="F202" s="44"/>
      <c r="G202" s="44"/>
      <c r="H202" s="45"/>
      <c r="I202" s="4"/>
    </row>
    <row r="203" spans="1:9" ht="24.95" customHeight="1">
      <c r="A203" s="5" t="s">
        <v>70</v>
      </c>
      <c r="B203" s="46" t="s">
        <v>160</v>
      </c>
      <c r="C203" s="47"/>
      <c r="D203" s="47"/>
      <c r="E203" s="48"/>
      <c r="F203" s="5">
        <v>1</v>
      </c>
      <c r="G203" s="7"/>
      <c r="H203" s="5">
        <v>104736</v>
      </c>
      <c r="I203" s="5">
        <f>H203</f>
        <v>104736</v>
      </c>
    </row>
    <row r="204" spans="1:9" s="1" customFormat="1" ht="93" customHeight="1">
      <c r="A204" s="8"/>
      <c r="B204" s="49" t="s">
        <v>225</v>
      </c>
      <c r="C204" s="32"/>
      <c r="D204" s="32"/>
      <c r="E204" s="32"/>
      <c r="F204" s="22"/>
      <c r="G204" s="22"/>
      <c r="H204" s="22"/>
      <c r="I204" s="22"/>
    </row>
    <row r="205" spans="1:9" s="1" customFormat="1" ht="77.099999999999994" customHeight="1">
      <c r="A205" s="8"/>
      <c r="B205" s="49" t="s">
        <v>226</v>
      </c>
      <c r="C205" s="32"/>
      <c r="D205" s="32"/>
      <c r="E205" s="32"/>
      <c r="F205" s="22"/>
      <c r="G205" s="22"/>
      <c r="H205" s="22"/>
      <c r="I205" s="22"/>
    </row>
    <row r="206" spans="1:9" s="1" customFormat="1" ht="98.1" customHeight="1">
      <c r="A206" s="8"/>
      <c r="B206" s="49" t="s">
        <v>161</v>
      </c>
      <c r="C206" s="32"/>
      <c r="D206" s="32"/>
      <c r="E206" s="32"/>
      <c r="F206" s="22"/>
      <c r="G206" s="22"/>
      <c r="H206" s="22"/>
      <c r="I206" s="22"/>
    </row>
    <row r="207" spans="1:9" s="1" customFormat="1" ht="31.5" customHeight="1">
      <c r="A207" s="8"/>
      <c r="B207" s="17"/>
      <c r="C207" s="16"/>
      <c r="D207" s="16"/>
      <c r="E207" s="16"/>
      <c r="F207" s="53">
        <v>655239</v>
      </c>
      <c r="G207" s="54"/>
      <c r="H207" s="54"/>
      <c r="I207" s="55"/>
    </row>
    <row r="208" spans="1:9" s="1" customFormat="1" ht="25.5" customHeight="1">
      <c r="A208" s="50" t="s">
        <v>197</v>
      </c>
      <c r="B208" s="35"/>
      <c r="C208" s="35"/>
      <c r="D208" s="35"/>
      <c r="E208" s="35"/>
      <c r="F208" s="35"/>
      <c r="G208" s="35"/>
      <c r="H208" s="35"/>
      <c r="I208" s="10">
        <v>1591483</v>
      </c>
    </row>
    <row r="209" spans="1:9" s="1" customFormat="1" ht="23.1" customHeight="1">
      <c r="A209" s="50" t="s">
        <v>196</v>
      </c>
      <c r="B209" s="35"/>
      <c r="C209" s="35"/>
      <c r="D209" s="35"/>
      <c r="E209" s="35"/>
      <c r="F209" s="35"/>
      <c r="G209" s="35"/>
      <c r="H209" s="35"/>
      <c r="I209" s="11"/>
    </row>
    <row r="210" spans="1:9" s="1" customFormat="1" ht="24.95" customHeight="1">
      <c r="A210" s="9">
        <v>1</v>
      </c>
      <c r="B210" s="33" t="s">
        <v>162</v>
      </c>
      <c r="C210" s="34"/>
      <c r="D210" s="34"/>
      <c r="E210" s="34"/>
      <c r="F210" s="34"/>
      <c r="G210" s="34"/>
      <c r="H210" s="34"/>
      <c r="I210" s="11">
        <v>9920</v>
      </c>
    </row>
    <row r="211" spans="1:9" s="1" customFormat="1" ht="21.95" customHeight="1">
      <c r="A211" s="9">
        <v>2</v>
      </c>
      <c r="B211" s="33" t="s">
        <v>163</v>
      </c>
      <c r="C211" s="34"/>
      <c r="D211" s="34"/>
      <c r="E211" s="34"/>
      <c r="F211" s="34"/>
      <c r="G211" s="34"/>
      <c r="H211" s="34"/>
      <c r="I211" s="11">
        <v>11128</v>
      </c>
    </row>
    <row r="212" spans="1:9" s="1" customFormat="1" ht="21.95" customHeight="1">
      <c r="A212" s="9">
        <v>3</v>
      </c>
      <c r="B212" s="33" t="s">
        <v>164</v>
      </c>
      <c r="C212" s="34"/>
      <c r="D212" s="34"/>
      <c r="E212" s="34"/>
      <c r="F212" s="34"/>
      <c r="G212" s="34"/>
      <c r="H212" s="34"/>
      <c r="I212" s="11"/>
    </row>
    <row r="213" spans="1:9" s="1" customFormat="1" ht="72.75" customHeight="1">
      <c r="A213" s="35" t="s">
        <v>195</v>
      </c>
      <c r="B213" s="35"/>
      <c r="C213" s="35"/>
      <c r="D213" s="35"/>
      <c r="E213" s="35"/>
      <c r="F213" s="35"/>
      <c r="G213" s="35"/>
      <c r="H213" s="35"/>
      <c r="I213" s="11"/>
    </row>
    <row r="214" spans="1:9" s="1" customFormat="1" ht="37.15" customHeight="1">
      <c r="A214" s="35" t="s">
        <v>198</v>
      </c>
      <c r="B214" s="35"/>
      <c r="C214" s="35"/>
      <c r="D214" s="35"/>
      <c r="E214" s="35"/>
      <c r="F214" s="35"/>
      <c r="G214" s="35"/>
      <c r="H214" s="35"/>
      <c r="I214" s="11">
        <v>0</v>
      </c>
    </row>
    <row r="215" spans="1:9" s="1" customFormat="1" ht="21.95" customHeight="1">
      <c r="A215" s="36" t="s">
        <v>199</v>
      </c>
      <c r="B215" s="37"/>
      <c r="C215" s="37"/>
      <c r="D215" s="37"/>
      <c r="E215" s="37"/>
      <c r="F215" s="37"/>
      <c r="G215" s="37"/>
      <c r="H215" s="38"/>
      <c r="I215" s="11">
        <v>42665</v>
      </c>
    </row>
    <row r="216" spans="1:9" s="1" customFormat="1" ht="21.95" customHeight="1">
      <c r="A216" s="39" t="s">
        <v>200</v>
      </c>
      <c r="B216" s="40"/>
      <c r="C216" s="40"/>
      <c r="D216" s="40"/>
      <c r="E216" s="40"/>
      <c r="F216" s="40"/>
      <c r="G216" s="40"/>
      <c r="H216" s="40"/>
      <c r="I216" s="10">
        <f>SUM(I208:I215)</f>
        <v>1655196</v>
      </c>
    </row>
  </sheetData>
  <mergeCells count="282">
    <mergeCell ref="A1:I1"/>
    <mergeCell ref="A2:B2"/>
    <mergeCell ref="C2:I2"/>
    <mergeCell ref="A3:B3"/>
    <mergeCell ref="C3:I3"/>
    <mergeCell ref="C4:I4"/>
    <mergeCell ref="C5:I5"/>
    <mergeCell ref="A6:B6"/>
    <mergeCell ref="C6:I6"/>
    <mergeCell ref="H29:I29"/>
    <mergeCell ref="A31:H31"/>
    <mergeCell ref="B32:E32"/>
    <mergeCell ref="B33:E33"/>
    <mergeCell ref="F33:I33"/>
    <mergeCell ref="B34:E34"/>
    <mergeCell ref="B35:E35"/>
    <mergeCell ref="F35:I35"/>
    <mergeCell ref="B36:E36"/>
    <mergeCell ref="B37:E37"/>
    <mergeCell ref="F37:I37"/>
    <mergeCell ref="B38:E38"/>
    <mergeCell ref="B39:E39"/>
    <mergeCell ref="F39:I39"/>
    <mergeCell ref="B40:E40"/>
    <mergeCell ref="B41:E41"/>
    <mergeCell ref="F41:I41"/>
    <mergeCell ref="B42:E42"/>
    <mergeCell ref="B43:E43"/>
    <mergeCell ref="F43:I43"/>
    <mergeCell ref="B44:E44"/>
    <mergeCell ref="B45:E45"/>
    <mergeCell ref="F45:I45"/>
    <mergeCell ref="B46:E46"/>
    <mergeCell ref="B47:E47"/>
    <mergeCell ref="F47:I47"/>
    <mergeCell ref="B48:E48"/>
    <mergeCell ref="B49:E49"/>
    <mergeCell ref="F49:I49"/>
    <mergeCell ref="B50:E50"/>
    <mergeCell ref="B51:E51"/>
    <mergeCell ref="F51:I51"/>
    <mergeCell ref="B52:E52"/>
    <mergeCell ref="B53:E53"/>
    <mergeCell ref="F53:I53"/>
    <mergeCell ref="B54:E54"/>
    <mergeCell ref="B55:E55"/>
    <mergeCell ref="F55:I55"/>
    <mergeCell ref="B56:E56"/>
    <mergeCell ref="B57:E57"/>
    <mergeCell ref="F57:I57"/>
    <mergeCell ref="B58:E58"/>
    <mergeCell ref="B59:E59"/>
    <mergeCell ref="F59:I59"/>
    <mergeCell ref="B60:E60"/>
    <mergeCell ref="B61:E61"/>
    <mergeCell ref="F61:I61"/>
    <mergeCell ref="B62:E62"/>
    <mergeCell ref="B63:E63"/>
    <mergeCell ref="F63:I63"/>
    <mergeCell ref="B64:E64"/>
    <mergeCell ref="B65:E65"/>
    <mergeCell ref="F65:I65"/>
    <mergeCell ref="B66:E66"/>
    <mergeCell ref="B67:E67"/>
    <mergeCell ref="F67:I67"/>
    <mergeCell ref="B68:E68"/>
    <mergeCell ref="B69:E69"/>
    <mergeCell ref="F69:I69"/>
    <mergeCell ref="B70:E70"/>
    <mergeCell ref="B71:E71"/>
    <mergeCell ref="F71:I71"/>
    <mergeCell ref="B72:E72"/>
    <mergeCell ref="B73:E73"/>
    <mergeCell ref="F73:I73"/>
    <mergeCell ref="B74:E74"/>
    <mergeCell ref="B75:E75"/>
    <mergeCell ref="F75:I75"/>
    <mergeCell ref="B76:E76"/>
    <mergeCell ref="B77:E77"/>
    <mergeCell ref="F77:I77"/>
    <mergeCell ref="B78:E78"/>
    <mergeCell ref="B79:E79"/>
    <mergeCell ref="F79:I79"/>
    <mergeCell ref="B80:E80"/>
    <mergeCell ref="B81:E81"/>
    <mergeCell ref="F81:I81"/>
    <mergeCell ref="A83:H83"/>
    <mergeCell ref="B84:E84"/>
    <mergeCell ref="B85:E85"/>
    <mergeCell ref="F85:I85"/>
    <mergeCell ref="F82:I82"/>
    <mergeCell ref="B86:E86"/>
    <mergeCell ref="B87:E87"/>
    <mergeCell ref="F87:I87"/>
    <mergeCell ref="B88:E88"/>
    <mergeCell ref="B89:E89"/>
    <mergeCell ref="F89:I89"/>
    <mergeCell ref="B90:E90"/>
    <mergeCell ref="B91:E91"/>
    <mergeCell ref="F91:I91"/>
    <mergeCell ref="B92:E92"/>
    <mergeCell ref="B93:E93"/>
    <mergeCell ref="F93:I93"/>
    <mergeCell ref="B94:E94"/>
    <mergeCell ref="B95:E95"/>
    <mergeCell ref="F95:I95"/>
    <mergeCell ref="B96:E96"/>
    <mergeCell ref="B97:E97"/>
    <mergeCell ref="F97:I97"/>
    <mergeCell ref="B98:E98"/>
    <mergeCell ref="B99:E99"/>
    <mergeCell ref="F99:I99"/>
    <mergeCell ref="B100:E100"/>
    <mergeCell ref="B101:E101"/>
    <mergeCell ref="B102:E102"/>
    <mergeCell ref="B103:E103"/>
    <mergeCell ref="B104:E104"/>
    <mergeCell ref="B105:E105"/>
    <mergeCell ref="B106:E106"/>
    <mergeCell ref="B107:E107"/>
    <mergeCell ref="B108:E108"/>
    <mergeCell ref="B109:E109"/>
    <mergeCell ref="B110:E110"/>
    <mergeCell ref="F110:I110"/>
    <mergeCell ref="B111:E111"/>
    <mergeCell ref="B112:E112"/>
    <mergeCell ref="F112:I112"/>
    <mergeCell ref="B113:E113"/>
    <mergeCell ref="B114:E114"/>
    <mergeCell ref="F114:I114"/>
    <mergeCell ref="B115:E115"/>
    <mergeCell ref="B116:E116"/>
    <mergeCell ref="F116:I116"/>
    <mergeCell ref="B117:E117"/>
    <mergeCell ref="B118:E118"/>
    <mergeCell ref="F118:I118"/>
    <mergeCell ref="B119:E119"/>
    <mergeCell ref="B120:E120"/>
    <mergeCell ref="F120:I120"/>
    <mergeCell ref="B121:E121"/>
    <mergeCell ref="B122:E122"/>
    <mergeCell ref="F122:I122"/>
    <mergeCell ref="B123:E123"/>
    <mergeCell ref="B124:E124"/>
    <mergeCell ref="F124:I124"/>
    <mergeCell ref="B125:E125"/>
    <mergeCell ref="B126:E126"/>
    <mergeCell ref="F126:I126"/>
    <mergeCell ref="B127:E127"/>
    <mergeCell ref="B128:E128"/>
    <mergeCell ref="F128:I128"/>
    <mergeCell ref="B129:E129"/>
    <mergeCell ref="B130:E130"/>
    <mergeCell ref="F130:I130"/>
    <mergeCell ref="B131:E131"/>
    <mergeCell ref="B132:E132"/>
    <mergeCell ref="F132:I132"/>
    <mergeCell ref="B133:E133"/>
    <mergeCell ref="B134:E134"/>
    <mergeCell ref="F134:I134"/>
    <mergeCell ref="B135:E135"/>
    <mergeCell ref="B136:E136"/>
    <mergeCell ref="F136:I136"/>
    <mergeCell ref="B137:E137"/>
    <mergeCell ref="B138:E138"/>
    <mergeCell ref="F138:I138"/>
    <mergeCell ref="B139:E139"/>
    <mergeCell ref="B140:E140"/>
    <mergeCell ref="F140:I140"/>
    <mergeCell ref="A141:H141"/>
    <mergeCell ref="B142:E142"/>
    <mergeCell ref="B143:E143"/>
    <mergeCell ref="F143:I143"/>
    <mergeCell ref="B144:E144"/>
    <mergeCell ref="B145:E145"/>
    <mergeCell ref="F145:I145"/>
    <mergeCell ref="B146:E146"/>
    <mergeCell ref="B147:E147"/>
    <mergeCell ref="F147:I147"/>
    <mergeCell ref="B148:E148"/>
    <mergeCell ref="B149:E149"/>
    <mergeCell ref="F149:I149"/>
    <mergeCell ref="B150:E150"/>
    <mergeCell ref="B151:E151"/>
    <mergeCell ref="F151:I151"/>
    <mergeCell ref="B152:E152"/>
    <mergeCell ref="B153:E153"/>
    <mergeCell ref="F153:I153"/>
    <mergeCell ref="B154:E154"/>
    <mergeCell ref="B155:E155"/>
    <mergeCell ref="F155:I155"/>
    <mergeCell ref="B156:E156"/>
    <mergeCell ref="B157:E157"/>
    <mergeCell ref="F157:I157"/>
    <mergeCell ref="B158:E158"/>
    <mergeCell ref="B159:E159"/>
    <mergeCell ref="F159:I159"/>
    <mergeCell ref="B160:E160"/>
    <mergeCell ref="B161:E161"/>
    <mergeCell ref="F161:I161"/>
    <mergeCell ref="B162:E162"/>
    <mergeCell ref="B163:E163"/>
    <mergeCell ref="F163:I163"/>
    <mergeCell ref="B164:E164"/>
    <mergeCell ref="B165:E165"/>
    <mergeCell ref="F165:I165"/>
    <mergeCell ref="B166:E166"/>
    <mergeCell ref="B167:E167"/>
    <mergeCell ref="F167:I167"/>
    <mergeCell ref="B168:E168"/>
    <mergeCell ref="B169:E169"/>
    <mergeCell ref="B170:E170"/>
    <mergeCell ref="B171:E171"/>
    <mergeCell ref="B172:E172"/>
    <mergeCell ref="B173:E173"/>
    <mergeCell ref="B174:E174"/>
    <mergeCell ref="B175:E175"/>
    <mergeCell ref="B176:E176"/>
    <mergeCell ref="B187:E187"/>
    <mergeCell ref="F187:I187"/>
    <mergeCell ref="B188:E188"/>
    <mergeCell ref="B189:E189"/>
    <mergeCell ref="F189:I189"/>
    <mergeCell ref="B177:E177"/>
    <mergeCell ref="B178:E178"/>
    <mergeCell ref="B179:E179"/>
    <mergeCell ref="F179:I179"/>
    <mergeCell ref="B180:E180"/>
    <mergeCell ref="B181:E181"/>
    <mergeCell ref="F181:I181"/>
    <mergeCell ref="B182:E182"/>
    <mergeCell ref="B183:E183"/>
    <mergeCell ref="F183:I183"/>
    <mergeCell ref="F185:I185"/>
    <mergeCell ref="B212:H212"/>
    <mergeCell ref="A213:H213"/>
    <mergeCell ref="A214:H214"/>
    <mergeCell ref="A215:H215"/>
    <mergeCell ref="A216:H216"/>
    <mergeCell ref="A29:A30"/>
    <mergeCell ref="F29:F30"/>
    <mergeCell ref="G29:G30"/>
    <mergeCell ref="A202:H202"/>
    <mergeCell ref="B203:E203"/>
    <mergeCell ref="B204:E204"/>
    <mergeCell ref="B205:E205"/>
    <mergeCell ref="B206:E206"/>
    <mergeCell ref="A208:H208"/>
    <mergeCell ref="A209:H209"/>
    <mergeCell ref="B210:H210"/>
    <mergeCell ref="B211:H211"/>
    <mergeCell ref="B196:E196"/>
    <mergeCell ref="B197:E197"/>
    <mergeCell ref="F197:I197"/>
    <mergeCell ref="B198:E198"/>
    <mergeCell ref="B199:E199"/>
    <mergeCell ref="F199:I199"/>
    <mergeCell ref="F207:I207"/>
    <mergeCell ref="D25:G28"/>
    <mergeCell ref="F204:I206"/>
    <mergeCell ref="B29:E30"/>
    <mergeCell ref="F106:I108"/>
    <mergeCell ref="F101:I104"/>
    <mergeCell ref="F169:I172"/>
    <mergeCell ref="A4:B5"/>
    <mergeCell ref="A7:I22"/>
    <mergeCell ref="F174:I177"/>
    <mergeCell ref="B200:E200"/>
    <mergeCell ref="B201:E201"/>
    <mergeCell ref="F201:I201"/>
    <mergeCell ref="B190:E190"/>
    <mergeCell ref="B191:E191"/>
    <mergeCell ref="F191:I191"/>
    <mergeCell ref="B192:E192"/>
    <mergeCell ref="B193:E193"/>
    <mergeCell ref="F193:I193"/>
    <mergeCell ref="B194:E194"/>
    <mergeCell ref="B195:E195"/>
    <mergeCell ref="F195:I195"/>
    <mergeCell ref="B184:E184"/>
    <mergeCell ref="B185:E185"/>
    <mergeCell ref="B186:E186"/>
  </mergeCells>
  <phoneticPr fontId="12" type="noConversion"/>
  <pageMargins left="0.70763888888888904" right="0.70763888888888904" top="0.74791666666666701" bottom="0.74791666666666701" header="0.31388888888888899" footer="0.31388888888888899"/>
  <pageSetup paperSize="9" scale="85" fitToHeight="0" orientation="portrait" r:id="rId1"/>
  <headerFooter alignWithMargins="0">
    <oddHeader>&amp;L&amp;"宋体"&amp;10携手同进&amp;C&amp;"宋体"&amp;8 &amp;R&amp;"宋体"&amp;10创新共赢</oddHeader>
    <oddFooter>&amp;L&amp;"宋体,加粗"&amp;11常州恒欣仓储设备有限公司&amp;C&amp;"宋体"&amp;11第 &amp;P 页&amp;R&amp;"宋体"&amp;11 联系电话0086-519-87362088</oddFooter>
  </headerFooter>
  <rowBreaks count="26" manualBreakCount="26">
    <brk id="28" max="8" man="1"/>
    <brk id="37" max="8" man="1"/>
    <brk id="43" max="8" man="1"/>
    <brk id="49" max="8" man="1"/>
    <brk id="53" max="8" man="1"/>
    <brk id="60" max="8" man="1"/>
    <brk id="63" max="8" man="1"/>
    <brk id="71" max="8" man="1"/>
    <brk id="82" max="8" man="1"/>
    <brk id="89" max="8" man="1"/>
    <brk id="95" max="8" man="1"/>
    <brk id="104" max="8" man="1"/>
    <brk id="112" max="8" man="1"/>
    <brk id="120" max="8" man="1"/>
    <brk id="128" max="8" man="1"/>
    <brk id="134" max="8" man="1"/>
    <brk id="140" max="8" man="1"/>
    <brk id="147" max="8" man="1"/>
    <brk id="155" max="8" man="1"/>
    <brk id="163" max="8" man="1"/>
    <brk id="172" max="8" man="1"/>
    <brk id="181" max="8" man="1"/>
    <brk id="189" max="8" man="1"/>
    <brk id="197" max="8" man="1"/>
    <brk id="201" max="8" man="1"/>
    <brk id="216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Sheet1</vt:lpstr>
      <vt:lpstr>Sheet1!Заголовки_для_печати</vt:lpstr>
      <vt:lpstr>Sheet1!Область_печати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</dc:creator>
  <cp:lastModifiedBy>usr08072017</cp:lastModifiedBy>
  <cp:lastPrinted>2014-02-24T01:13:00Z</cp:lastPrinted>
  <dcterms:created xsi:type="dcterms:W3CDTF">2013-12-09T16:53:00Z</dcterms:created>
  <dcterms:modified xsi:type="dcterms:W3CDTF">2017-08-28T09:47:20Z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2052-9.1.0.4856</vt:lpwstr>
  </property>
</Properties>
</file>